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novonordisk-my.sharepoint.com/personal/mxdy_novonordisk_com/Documents/M&amp;E/"/>
    </mc:Choice>
  </mc:AlternateContent>
  <xr:revisionPtr revIDLastSave="5" documentId="13_ncr:1_{B97215ED-85BA-45DA-9984-D2A0ACDA4EEF}" xr6:coauthVersionLast="47" xr6:coauthVersionMax="47" xr10:uidLastSave="{B5FC6294-0586-4BA6-808F-C565A828ECAF}"/>
  <workbookProtection workbookAlgorithmName="SHA-512" workbookHashValue="EAErT+3m1PcHIGrERrkkLdRYgqRgrNJm+Whs1jRn3bou3/jTPsoJ5mkaj5vwkGTkHFK1L4N1+W9Hys6J2Qwe2w==" workbookSaltValue="cZMY4HdIedmDaC7uvGEoTA==" workbookSpinCount="100000" lockStructure="1"/>
  <bookViews>
    <workbookView xWindow="-110" yWindow="-110" windowWidth="19420" windowHeight="11620" firstSheet="1" activeTab="1" xr2:uid="{A45BF95C-CAAC-4C8E-A7C9-6AAB1618D4FB}"/>
  </bookViews>
  <sheets>
    <sheet name="Accumulated project results" sheetId="14" state="hidden" r:id="rId1"/>
    <sheet name="Indicator Template" sheetId="1" r:id="rId2"/>
    <sheet name="indicator codes" sheetId="13" state="hidden" r:id="rId3"/>
    <sheet name="Output Indicators" sheetId="10" r:id="rId4"/>
    <sheet name="Outcome Indicators" sheetId="7" r:id="rId5"/>
    <sheet name="Example" sheetId="9" r:id="rId6"/>
    <sheet name="extensive list" sheetId="12" r:id="rId7"/>
  </sheets>
  <definedNames>
    <definedName name="optional">#REF!</definedName>
    <definedName name="OptionalIndicators">#REF!</definedName>
    <definedName name="T2DMaccess">#REF!</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 l="1"/>
  <c r="C42" i="14" s="1"/>
  <c r="P23" i="14"/>
  <c r="C45" i="14"/>
  <c r="C44" i="14"/>
  <c r="C43" i="14"/>
  <c r="B40" i="14"/>
  <c r="B41" i="14"/>
  <c r="B42" i="14"/>
  <c r="B39" i="14"/>
  <c r="C40" i="14"/>
  <c r="C41" i="14"/>
  <c r="D20" i="14"/>
  <c r="F20" i="14"/>
  <c r="H20" i="14"/>
  <c r="J20" i="14"/>
  <c r="L20" i="14"/>
  <c r="N20" i="14"/>
  <c r="Q20" i="14"/>
  <c r="D21" i="14"/>
  <c r="F21" i="14"/>
  <c r="H21" i="14"/>
  <c r="J21" i="14"/>
  <c r="L21" i="14"/>
  <c r="N21" i="14"/>
  <c r="Q21" i="14"/>
  <c r="D22" i="14"/>
  <c r="F22" i="14"/>
  <c r="H22" i="14"/>
  <c r="J22" i="14"/>
  <c r="L22" i="14"/>
  <c r="N22" i="14"/>
  <c r="Q22" i="14"/>
  <c r="D23" i="14"/>
  <c r="F23" i="14"/>
  <c r="J23" i="14"/>
  <c r="L23" i="14"/>
  <c r="N23" i="14"/>
  <c r="Q23" i="14"/>
  <c r="A20" i="14"/>
  <c r="B20" i="14"/>
  <c r="C20" i="14"/>
  <c r="A21" i="14"/>
  <c r="B21" i="14"/>
  <c r="C21" i="14"/>
  <c r="C15" i="1"/>
  <c r="C14" i="1"/>
  <c r="C28" i="1"/>
  <c r="C39" i="14" s="1"/>
  <c r="P21" i="14" l="1"/>
  <c r="P22" i="14"/>
  <c r="P20" i="14"/>
  <c r="C33" i="1"/>
  <c r="C34" i="1"/>
  <c r="C35" i="1"/>
  <c r="C29" i="1"/>
  <c r="C30" i="1"/>
  <c r="C32" i="1"/>
  <c r="C19" i="1"/>
  <c r="C20" i="1"/>
  <c r="C21" i="1"/>
  <c r="C22" i="1"/>
  <c r="C23" i="1"/>
  <c r="C24" i="1"/>
  <c r="C25" i="1"/>
  <c r="C26" i="1"/>
  <c r="C27" i="1"/>
  <c r="C18" i="1"/>
  <c r="C16" i="1" l="1"/>
  <c r="C17" i="1"/>
  <c r="L19" i="14"/>
  <c r="A22" i="14"/>
  <c r="A23" i="14"/>
  <c r="A24" i="14"/>
  <c r="A25" i="14"/>
  <c r="A26" i="14"/>
  <c r="A27" i="14"/>
  <c r="A28" i="14"/>
  <c r="A29" i="14"/>
  <c r="A30" i="14"/>
  <c r="A31" i="14"/>
  <c r="A32" i="14"/>
  <c r="A33" i="14"/>
  <c r="A19" i="14"/>
  <c r="Q24" i="14"/>
  <c r="Q25" i="14"/>
  <c r="Q26" i="14"/>
  <c r="Q27" i="14"/>
  <c r="Q28" i="14"/>
  <c r="Q29" i="14"/>
  <c r="Q30" i="14"/>
  <c r="Q31" i="14"/>
  <c r="Q32" i="14"/>
  <c r="Q33" i="14"/>
  <c r="Q19" i="14"/>
  <c r="F19" i="14" l="1"/>
  <c r="D19" i="14"/>
  <c r="C26" i="14"/>
  <c r="N24" i="14" l="1"/>
  <c r="N25" i="14"/>
  <c r="N26" i="14"/>
  <c r="N27" i="14"/>
  <c r="N28" i="14"/>
  <c r="N29" i="14"/>
  <c r="N30" i="14"/>
  <c r="N31" i="14"/>
  <c r="N32" i="14"/>
  <c r="N33" i="14"/>
  <c r="L24" i="14"/>
  <c r="L25" i="14"/>
  <c r="L26" i="14"/>
  <c r="L27" i="14"/>
  <c r="L28" i="14"/>
  <c r="L29" i="14"/>
  <c r="L30" i="14"/>
  <c r="L31" i="14"/>
  <c r="L32" i="14"/>
  <c r="L33" i="14"/>
  <c r="J24" i="14"/>
  <c r="J25" i="14"/>
  <c r="J26" i="14"/>
  <c r="J27" i="14"/>
  <c r="J28" i="14"/>
  <c r="J29" i="14"/>
  <c r="J30" i="14"/>
  <c r="J31" i="14"/>
  <c r="J32" i="14"/>
  <c r="J33" i="14"/>
  <c r="H24" i="14"/>
  <c r="H25" i="14"/>
  <c r="H26" i="14"/>
  <c r="H27" i="14"/>
  <c r="H28" i="14"/>
  <c r="H29" i="14"/>
  <c r="H30" i="14"/>
  <c r="H31" i="14"/>
  <c r="H32" i="14"/>
  <c r="H33" i="14"/>
  <c r="F24" i="14"/>
  <c r="F25" i="14"/>
  <c r="F26" i="14"/>
  <c r="F27" i="14"/>
  <c r="F28" i="14"/>
  <c r="F29" i="14"/>
  <c r="F30" i="14"/>
  <c r="F31" i="14"/>
  <c r="F32" i="14"/>
  <c r="F33" i="14"/>
  <c r="D24" i="14"/>
  <c r="D25" i="14"/>
  <c r="D26" i="14"/>
  <c r="D27" i="14"/>
  <c r="D28" i="14"/>
  <c r="D29" i="14"/>
  <c r="D30" i="14"/>
  <c r="D31" i="14"/>
  <c r="D32" i="14"/>
  <c r="D33" i="14"/>
  <c r="B22" i="14"/>
  <c r="B23" i="14"/>
  <c r="B24" i="14"/>
  <c r="B25" i="14"/>
  <c r="B26" i="14"/>
  <c r="B27" i="14"/>
  <c r="B28" i="14"/>
  <c r="B29" i="14"/>
  <c r="B30" i="14"/>
  <c r="B31" i="14"/>
  <c r="B32" i="14"/>
  <c r="B33" i="14"/>
  <c r="C27" i="14"/>
  <c r="C28" i="14"/>
  <c r="C29" i="14"/>
  <c r="C30" i="14"/>
  <c r="C31" i="14"/>
  <c r="C32" i="14"/>
  <c r="C25" i="14"/>
  <c r="C33" i="14"/>
  <c r="P24" i="14" l="1"/>
  <c r="R24" i="14" s="1"/>
  <c r="P32" i="14"/>
  <c r="R32" i="14" s="1"/>
  <c r="P31" i="14"/>
  <c r="R31" i="14" s="1"/>
  <c r="P30" i="14"/>
  <c r="R30" i="14" s="1"/>
  <c r="P28" i="14"/>
  <c r="R28" i="14" s="1"/>
  <c r="P27" i="14"/>
  <c r="R27" i="14" s="1"/>
  <c r="P29" i="14"/>
  <c r="R29" i="14" s="1"/>
  <c r="P26" i="14"/>
  <c r="R26" i="14" s="1"/>
  <c r="P33" i="14"/>
  <c r="R33" i="14" s="1"/>
  <c r="P25" i="14"/>
  <c r="R25" i="14" s="1"/>
  <c r="C24" i="14"/>
  <c r="C13" i="1"/>
  <c r="N19" i="14" l="1"/>
  <c r="J19" i="14"/>
  <c r="H19" i="14"/>
  <c r="C19" i="14"/>
  <c r="C22" i="14"/>
  <c r="C23" i="14"/>
  <c r="B19" i="14"/>
  <c r="P19" i="14" l="1"/>
</calcChain>
</file>

<file path=xl/sharedStrings.xml><?xml version="1.0" encoding="utf-8"?>
<sst xmlns="http://schemas.openxmlformats.org/spreadsheetml/2006/main" count="745" uniqueCount="396">
  <si>
    <t>Annex to Progress report and Project Completion Report</t>
  </si>
  <si>
    <t>Accumulated project results on WDF indicators</t>
  </si>
  <si>
    <t>Please fill out the relevant cells, highlighted in grey</t>
  </si>
  <si>
    <t>Total numbers for the entire project period will be automatically calculated in the last column</t>
  </si>
  <si>
    <t>Project title</t>
  </si>
  <si>
    <t>Project number</t>
  </si>
  <si>
    <t>Reporting period</t>
  </si>
  <si>
    <t>Prepared by</t>
  </si>
  <si>
    <t>Date of submission by WDF partner</t>
  </si>
  <si>
    <t>Date(s) of resubmission by WDF partner (if revised report requested)</t>
  </si>
  <si>
    <t>Approved by WDF / date / initials</t>
  </si>
  <si>
    <r>
      <rPr>
        <b/>
        <sz val="16"/>
        <rFont val="Arial"/>
        <family val="2"/>
      </rPr>
      <t xml:space="preserve">If you require additional space for comments:               </t>
    </r>
    <r>
      <rPr>
        <b/>
        <sz val="14"/>
        <rFont val="Arial"/>
        <family val="2"/>
      </rPr>
      <t xml:space="preserve">                             </t>
    </r>
  </si>
  <si>
    <r>
      <rPr>
        <b/>
        <sz val="16"/>
        <rFont val="Arial"/>
        <family val="2"/>
      </rPr>
      <t xml:space="preserve">1. </t>
    </r>
    <r>
      <rPr>
        <sz val="16"/>
        <rFont val="Arial"/>
        <family val="2"/>
      </rPr>
      <t xml:space="preserve">Right-click a cell and select "New Note                                                                                   </t>
    </r>
    <r>
      <rPr>
        <b/>
        <sz val="16"/>
        <rFont val="Arial"/>
        <family val="2"/>
      </rPr>
      <t xml:space="preserve">2. </t>
    </r>
    <r>
      <rPr>
        <sz val="16"/>
        <rFont val="Arial"/>
        <family val="2"/>
      </rPr>
      <t xml:space="preserve">Type your comment &amp; press "Enter"                                                                                            </t>
    </r>
    <r>
      <rPr>
        <b/>
        <sz val="16"/>
        <rFont val="Arial"/>
        <family val="2"/>
      </rPr>
      <t>3</t>
    </r>
    <r>
      <rPr>
        <sz val="16"/>
        <rFont val="Arial"/>
        <family val="2"/>
      </rPr>
      <t xml:space="preserve">. The comment is saved when a red triangle appears in the upper right corner            </t>
    </r>
  </si>
  <si>
    <t>1st milestone /               6 months</t>
  </si>
  <si>
    <t>2nd milestone /                       12 months</t>
  </si>
  <si>
    <t>3rd milestone /                 18 months</t>
  </si>
  <si>
    <t>4th milestone /                                                                        24 months</t>
  </si>
  <si>
    <t>5th milestone /                      30 months</t>
  </si>
  <si>
    <t>6th milestone /               36 months</t>
  </si>
  <si>
    <t>*The comments should only pertain to the present reporting period</t>
  </si>
  <si>
    <t xml:space="preserve">PPA </t>
  </si>
  <si>
    <t>Indicator number</t>
  </si>
  <si>
    <t>WDF project indicators</t>
  </si>
  <si>
    <t>Target</t>
  </si>
  <si>
    <t>Achieved</t>
  </si>
  <si>
    <t xml:space="preserve">Target </t>
  </si>
  <si>
    <t>Total target</t>
  </si>
  <si>
    <t>Total Achieved</t>
  </si>
  <si>
    <t>%</t>
  </si>
  <si>
    <t>Comments, if any</t>
  </si>
  <si>
    <t>Annex 2</t>
  </si>
  <si>
    <t>WDF Indicator Framework</t>
  </si>
  <si>
    <t>WDF ID:</t>
  </si>
  <si>
    <r>
      <t xml:space="preserve"> </t>
    </r>
    <r>
      <rPr>
        <b/>
        <i/>
        <sz val="18"/>
        <color theme="1"/>
        <rFont val="Arial"/>
        <family val="2"/>
      </rPr>
      <t>(To be filled out by WDF)</t>
    </r>
  </si>
  <si>
    <t>Fill out the form by:</t>
  </si>
  <si>
    <t>1) Refer to the sheets named: Output Indicators, and Outcome Indicators to see all WDF indicators.</t>
  </si>
  <si>
    <t>2) Determine which intervention area(s) is/are covered. Locate the indicator by navigating according to the intervention area(s) and the level of the intervention (individual, organisational, or systemic).</t>
  </si>
  <si>
    <r>
      <t xml:space="preserve">3) Insert the selected indicator numbers for output and cross-cutting indicators in column B. </t>
    </r>
    <r>
      <rPr>
        <b/>
        <sz val="10"/>
        <color theme="1"/>
        <rFont val="Apis For Office"/>
        <family val="2"/>
        <scheme val="minor"/>
      </rPr>
      <t>Use full stop</t>
    </r>
    <r>
      <rPr>
        <sz val="10"/>
        <color theme="1"/>
        <rFont val="Apis For Office"/>
        <family val="2"/>
        <scheme val="minor"/>
      </rPr>
      <t xml:space="preserve"> (11.01) and </t>
    </r>
    <r>
      <rPr>
        <b/>
        <sz val="10"/>
        <color theme="1"/>
        <rFont val="Apis For Office"/>
        <family val="2"/>
        <scheme val="minor"/>
      </rPr>
      <t>NOT</t>
    </r>
    <r>
      <rPr>
        <sz val="10"/>
        <color theme="1"/>
        <rFont val="Apis For Office"/>
        <family val="2"/>
        <scheme val="minor"/>
      </rPr>
      <t xml:space="preserve"> comma (11,01). The indicator text will automatically be inserted. Outcome indicators should be written.</t>
    </r>
  </si>
  <si>
    <t>4) Refer to the WDF Application Guideline for more information on how to select the indicators.</t>
  </si>
  <si>
    <t>Indicator framework</t>
  </si>
  <si>
    <t>Implementation plan</t>
  </si>
  <si>
    <t>Indicate when the different results will be delivered</t>
  </si>
  <si>
    <t>To be filled out by WDF</t>
  </si>
  <si>
    <t>Selected WDF Indicators</t>
  </si>
  <si>
    <t>Link the selected  indicator to the specific outcome number</t>
  </si>
  <si>
    <t xml:space="preserve">Target to be reached upon completion                              (number or target) </t>
  </si>
  <si>
    <t>Explain how the indicator will be measured</t>
  </si>
  <si>
    <t xml:space="preserve">6 months </t>
  </si>
  <si>
    <t>12 months</t>
  </si>
  <si>
    <t>18 months</t>
  </si>
  <si>
    <t xml:space="preserve">24 months </t>
  </si>
  <si>
    <t>30 months</t>
  </si>
  <si>
    <t>36 months</t>
  </si>
  <si>
    <t>TOTAL</t>
  </si>
  <si>
    <t>-</t>
  </si>
  <si>
    <t>Done / Not done</t>
  </si>
  <si>
    <t>Cross-cutting indicator</t>
  </si>
  <si>
    <t>Output indicator</t>
  </si>
  <si>
    <t>Extensive list indicator</t>
  </si>
  <si>
    <t>41.09</t>
  </si>
  <si>
    <t>Project- and funds management structures established</t>
  </si>
  <si>
    <t>11.06</t>
  </si>
  <si>
    <t>N of patients trained in diabetes self-management</t>
  </si>
  <si>
    <t>21.14</t>
  </si>
  <si>
    <t>N of media (TV and radio) reporting on diabetes</t>
  </si>
  <si>
    <t>41.10</t>
  </si>
  <si>
    <t>Project governance structure (e.g. technical working group/steering committee) established</t>
  </si>
  <si>
    <t>11.09</t>
  </si>
  <si>
    <t>N of persons screened for diabetes</t>
  </si>
  <si>
    <t>31.14</t>
  </si>
  <si>
    <t>N of press meetings held locally, regionally, and internationally</t>
  </si>
  <si>
    <t>41.11</t>
  </si>
  <si>
    <t>Project implementation plan prepared</t>
  </si>
  <si>
    <t>11.10</t>
  </si>
  <si>
    <t>N of persons diagnosed with diabetes</t>
  </si>
  <si>
    <t>31.15</t>
  </si>
  <si>
    <t>N of diabetes &amp; NCD related posts on social media</t>
  </si>
  <si>
    <t>41.12</t>
  </si>
  <si>
    <t>Procurement phase prepared through open tender process</t>
  </si>
  <si>
    <t>11.13</t>
  </si>
  <si>
    <t>N of patients received treatment at established/strengthened clinics or health facilities</t>
  </si>
  <si>
    <t>31.16</t>
  </si>
  <si>
    <t>N (%) of persons reached through mass media campaigns</t>
  </si>
  <si>
    <t>41.14</t>
  </si>
  <si>
    <t>Monitoring plan developed</t>
  </si>
  <si>
    <t>11.27</t>
  </si>
  <si>
    <t>N of patients who received comprehensive diabetes care</t>
  </si>
  <si>
    <t>11.26</t>
  </si>
  <si>
    <t>N (%) of patients with improvements in KAP (Knowledge, Attitude and Practices)</t>
  </si>
  <si>
    <t>41.15</t>
  </si>
  <si>
    <t>Baseline assessment conducted</t>
  </si>
  <si>
    <t>15.06</t>
  </si>
  <si>
    <t>N of parents trained in T1DM management</t>
  </si>
  <si>
    <t>21.09</t>
  </si>
  <si>
    <t>N of  T2DM screening camps conducted</t>
  </si>
  <si>
    <t>41.16</t>
  </si>
  <si>
    <t>Endline assessment conducted</t>
  </si>
  <si>
    <t>11.01</t>
  </si>
  <si>
    <t>N of health facilities strengthened/established to provide diabetes care</t>
  </si>
  <si>
    <t>21.11</t>
  </si>
  <si>
    <t xml:space="preserve">N of community awareness activities conducted </t>
  </si>
  <si>
    <t>11.02</t>
  </si>
  <si>
    <t>N of doctors trained in T2DM care, T1DM care or any other relevant skill</t>
  </si>
  <si>
    <t>21.17</t>
  </si>
  <si>
    <t>N (%) of persons identified with T2DM risk factors</t>
  </si>
  <si>
    <t>11.03</t>
  </si>
  <si>
    <t>N of nurses trained in T2DM care, T1DM care or any other relevant skill</t>
  </si>
  <si>
    <t>21.25</t>
  </si>
  <si>
    <t>N (%) of persons with improved dietary behavior</t>
  </si>
  <si>
    <t>11.04</t>
  </si>
  <si>
    <t>N of other health care professionals trained in T2DM care, T1DM care or any other relevant skill</t>
  </si>
  <si>
    <t>21.26</t>
  </si>
  <si>
    <t>N (%) of persons with improved physical activity behavior</t>
  </si>
  <si>
    <t>11.07</t>
  </si>
  <si>
    <t>Manuals / guidelines / protocols developed for HCPs and/or CHWs</t>
  </si>
  <si>
    <t>12.11</t>
  </si>
  <si>
    <t>N (%) of patients diagnosed with diabetes related foot problems</t>
  </si>
  <si>
    <t>11.28</t>
  </si>
  <si>
    <t>N of CHWs trained in diabetes care support and prevention</t>
  </si>
  <si>
    <t>12.14</t>
  </si>
  <si>
    <t>N (%) of ulcers with infections</t>
  </si>
  <si>
    <t>11.29</t>
  </si>
  <si>
    <t>N of staff trained in supply chain management</t>
  </si>
  <si>
    <t>12.18</t>
  </si>
  <si>
    <t>N (%) of ulcers healed</t>
  </si>
  <si>
    <t>11.30</t>
  </si>
  <si>
    <t>N of staff trained in health information systems</t>
  </si>
  <si>
    <t>12.20</t>
  </si>
  <si>
    <t>N (%) of patients amputated – eventually divided in toe, forefoot, ankle, below or above knee</t>
  </si>
  <si>
    <t>11.31</t>
  </si>
  <si>
    <t>N of peer educators trained</t>
  </si>
  <si>
    <t>12.21</t>
  </si>
  <si>
    <t>N (%) of patients for which special shoes or insoles are made</t>
  </si>
  <si>
    <t>11.32</t>
  </si>
  <si>
    <t>N of health facilities reporting on NCD indicators</t>
  </si>
  <si>
    <t>13.10</t>
  </si>
  <si>
    <t>N of patients screened for diabetic retinopathy</t>
  </si>
  <si>
    <t>15.10</t>
  </si>
  <si>
    <t>N of camps for T1DM patients conducted</t>
  </si>
  <si>
    <t>13.11</t>
  </si>
  <si>
    <t>N (%) of patients diagnosed with diabetic retinopathy</t>
  </si>
  <si>
    <t>41.13</t>
  </si>
  <si>
    <t>Patient registries established or strengthened</t>
  </si>
  <si>
    <t>13.12</t>
  </si>
  <si>
    <t>N (%) of patients diagnosed with non-proliferative retinopathy</t>
  </si>
  <si>
    <t>31.02</t>
  </si>
  <si>
    <t>N of project-related articles published in peer-reviewed journals</t>
  </si>
  <si>
    <t>13.13</t>
  </si>
  <si>
    <t>N (%) of patients diagnosed with proliferative retinopathy</t>
  </si>
  <si>
    <t>31.19</t>
  </si>
  <si>
    <t>N of advocacy meetings with policymakers held</t>
  </si>
  <si>
    <t>13.15</t>
  </si>
  <si>
    <t>N (%) of patients treated with laser</t>
  </si>
  <si>
    <t>31.20</t>
  </si>
  <si>
    <t>National strategies developed</t>
  </si>
  <si>
    <t>13.16</t>
  </si>
  <si>
    <t>N (%) of patients treated with surgery of the eye</t>
  </si>
  <si>
    <t>14.09</t>
  </si>
  <si>
    <t>N of pregnant women screened for HIP</t>
  </si>
  <si>
    <t>13.20</t>
  </si>
  <si>
    <t>N (%) of patients with impaired vision due to diabetic retinopathy</t>
  </si>
  <si>
    <t>14.10</t>
  </si>
  <si>
    <t>N of pregnant women diagnosed with gestational diabetes</t>
  </si>
  <si>
    <t>13.22</t>
  </si>
  <si>
    <t>N (%) of patients turned blind due to diabetic retinopathy</t>
  </si>
  <si>
    <t>14.28</t>
  </si>
  <si>
    <t>N of women with HIP receiving postpartum follow-up, including the child</t>
  </si>
  <si>
    <t>23.04</t>
  </si>
  <si>
    <t xml:space="preserve">N of diabetic retinopathy screening camps conducted </t>
  </si>
  <si>
    <t>21.06</t>
  </si>
  <si>
    <t>N of children/parents trained in healthy living</t>
  </si>
  <si>
    <t>14.11</t>
  </si>
  <si>
    <t>N (%) of women treated for HIP</t>
  </si>
  <si>
    <t>21.12</t>
  </si>
  <si>
    <t>N of persons reached at awareness raising activities</t>
  </si>
  <si>
    <t>14.16</t>
  </si>
  <si>
    <t>N (%) of women with HIP  within agreed target for glucose control (HbA1c, BG profile, PPG, FPG, RPG, urine glucose) (pre gestational, gestational and post gestational)</t>
  </si>
  <si>
    <t>24.04</t>
  </si>
  <si>
    <t>N of pregnant women trained in "healthy pregnancy"</t>
  </si>
  <si>
    <t>14.17</t>
  </si>
  <si>
    <t>N (%) of women with HIP with no pregnancy complications</t>
  </si>
  <si>
    <t>11.33</t>
  </si>
  <si>
    <t>Schools' curriculum reviewed to include teaching in healthy living</t>
  </si>
  <si>
    <t>14.18</t>
  </si>
  <si>
    <t>N (%) of women with HIP with spontaneous abortion, intra uterine death and/or stillbirth</t>
  </si>
  <si>
    <t>11.34</t>
  </si>
  <si>
    <t>N of schools providing culturally appropriate healthy food options</t>
  </si>
  <si>
    <t>14.19</t>
  </si>
  <si>
    <t>N (%) of pregnancies with HIP related malformations</t>
  </si>
  <si>
    <t>11.35</t>
  </si>
  <si>
    <t>N of schools equipped to promote physical activity</t>
  </si>
  <si>
    <t>14.20</t>
  </si>
  <si>
    <t>N (%) of pregnancies with eclampsia, pre-eclampsia or hypertension</t>
  </si>
  <si>
    <t>11.36</t>
  </si>
  <si>
    <t>N of school or community gardens established</t>
  </si>
  <si>
    <t>14.21</t>
  </si>
  <si>
    <t>N (%) of babies born with normal weight</t>
  </si>
  <si>
    <t>11.37</t>
  </si>
  <si>
    <t>N of canteen staff or food vendors trained</t>
  </si>
  <si>
    <t>14.22</t>
  </si>
  <si>
    <t>N (%) of babies born with macrosomia (greater than 4 kg)</t>
  </si>
  <si>
    <t>14.26</t>
  </si>
  <si>
    <t>N (%) of pregnancies resulting in maternal mortality</t>
  </si>
  <si>
    <t>14.02</t>
  </si>
  <si>
    <t>N of doctors trained in HIP care and prevention</t>
  </si>
  <si>
    <t>N (%) of women with HIP receiving postpartum follow up incl. the child</t>
  </si>
  <si>
    <t>14.03</t>
  </si>
  <si>
    <t>N of nurses trained in HIP care and prevention</t>
  </si>
  <si>
    <t>14.30</t>
  </si>
  <si>
    <t>N (%) of women with HIP remain diabetic postpartum</t>
  </si>
  <si>
    <t>14.04</t>
  </si>
  <si>
    <t>N of other health care professionals trained in HIP care and prevention</t>
  </si>
  <si>
    <t>15.12</t>
  </si>
  <si>
    <t>N (%) of T1DM patients within agreed target for glucose control (HbA1c, BG profile, PPG, FPG, RPG, urine glucose)</t>
  </si>
  <si>
    <t>21.05</t>
  </si>
  <si>
    <t>N of teachers trained in healthy living</t>
  </si>
  <si>
    <t>15.17</t>
  </si>
  <si>
    <t>N (%) of T1DM patients with severe hypoglycaemia</t>
  </si>
  <si>
    <t>15.18</t>
  </si>
  <si>
    <t>N (%) of T1DM patients with ketoacidosis</t>
  </si>
  <si>
    <t>31.21</t>
  </si>
  <si>
    <t>Means for physical activity within municipalities established</t>
  </si>
  <si>
    <t>15.19</t>
  </si>
  <si>
    <t>N (%) of T1DM patients with chronic complications (micro- / macro vascular)</t>
  </si>
  <si>
    <t>31.22</t>
  </si>
  <si>
    <t>Nationwide public campaign about healhy eating and physical activity rolled out</t>
  </si>
  <si>
    <t>16.09</t>
  </si>
  <si>
    <t>N (%) of patients with TB screened for diabetes</t>
  </si>
  <si>
    <t>16.10</t>
  </si>
  <si>
    <t>N (%) of patients with TB diagnosed with diabetes</t>
  </si>
  <si>
    <t>16.11</t>
  </si>
  <si>
    <t>N (%) of patients with diabetes screened for TB</t>
  </si>
  <si>
    <t>16.12</t>
  </si>
  <si>
    <t>N (%) of patients with diabetes diagnosed with TB</t>
  </si>
  <si>
    <t>16.13</t>
  </si>
  <si>
    <t>N (%) of patients diagnosed with diabetes and TB</t>
  </si>
  <si>
    <t>WDF Output Indicator definitions</t>
  </si>
  <si>
    <r>
      <t xml:space="preserve">Output Indicators: </t>
    </r>
    <r>
      <rPr>
        <sz val="12"/>
        <color theme="1"/>
        <rFont val="Arial"/>
        <family val="2"/>
      </rPr>
      <t>Immediate outputs from project activities. They form part of the contractual obligations between the partner and WDF, and the output indicators indicate whether the project is on track in terms of deliverables.</t>
    </r>
  </si>
  <si>
    <r>
      <t>Cross-cutting Indicators:</t>
    </r>
    <r>
      <rPr>
        <sz val="12"/>
        <color theme="1"/>
        <rFont val="Arial"/>
        <family val="2"/>
      </rPr>
      <t xml:space="preserve"> These indicators facilitate organisational, managerial, and financial start-up phase of the project, as well as monitor implementation and reporting to WDF. As such, this ensures that relevant structures are in place before implementation. </t>
    </r>
  </si>
  <si>
    <t>Intervention Area</t>
  </si>
  <si>
    <t>Intervention Level</t>
  </si>
  <si>
    <t xml:space="preserve">Indicator ID </t>
  </si>
  <si>
    <t>Indicator Name</t>
  </si>
  <si>
    <t>Definitions</t>
  </si>
  <si>
    <t>Cross-cutting indicators</t>
  </si>
  <si>
    <t>Establishment of project- and funds management structures.</t>
  </si>
  <si>
    <t>Establishment of project governance structures. Such structures can include a technical working group or a steering committee.</t>
  </si>
  <si>
    <t>Preparation of a project implementation plan.</t>
  </si>
  <si>
    <t>Procurement of equipment through an open tender process.</t>
  </si>
  <si>
    <t>Development of a plan for monitoring project activities and outputs.</t>
  </si>
  <si>
    <t>Conducting a baseline assessment according to the selected outcome indicators and relevant beneficiaries before the implementation of project activities.</t>
  </si>
  <si>
    <t>Conducting an endline assessment according to the baseline assessment, selected outcome indicators and relevant beneficiaries after completion of project activities.</t>
  </si>
  <si>
    <t>CARE</t>
  </si>
  <si>
    <t>Individual</t>
  </si>
  <si>
    <t>Training of patients in the ability to promote health, prevent disease, maintain health, and to cope with illness and disability with or without the support of an authorised health care practitioner. Healthy diet, physical activity and complication prevention are minimum requirements in the training of patients.</t>
  </si>
  <si>
    <t>Performing diabetes tests on a person with the purpose of identifying whether this person might have or be at risk of diabetes.</t>
  </si>
  <si>
    <t>Diagnosing any type of diabetes (e.g., type 1, type 2, gestational, monogenic, infection-related etc.) according to relevant, local guidelines and criteria.</t>
  </si>
  <si>
    <t>Treatment received by patients who attend regularly at clinics or health facilities that were established or strengthened through the project.</t>
  </si>
  <si>
    <t>Patients receiving comprehensive diabetes care with a minimum assessment of the following on a regular basis (in the case of abnormal levels, appropriate referral should be made): Blood sugar testing, retinal eye exam, blood pressure check, and diabetic foot assessment.</t>
  </si>
  <si>
    <t>Training of parents in the ability to support children with type 1 diabetes. Healthy diet, physical activity and complication prevention are minimum requirements.</t>
  </si>
  <si>
    <t>Organisational</t>
  </si>
  <si>
    <t>Strengthening or establishments of health facilities (incl. clinics) in the delivery of diabetes care to patients. This should go beyond the training of health care professionals, and can, for example, include the strengthening of: a) Use and availability of guidelines; and b) Availability and accessibility of diabetes technologies (e.g., medical supplies and diagnostic tests)</t>
  </si>
  <si>
    <t>Training of doctors in either type 2 diabetes care, type 1 diabetes care or any other skills that might be relevant for diabetes care by qualified trainers using updated and accurate materials. This could, for example, include training in digital solutions or health promotion.</t>
  </si>
  <si>
    <t>Training of nurses in either type 2 diabetes care, type 1 diabetes care or any other skills that might be relevant for diabetes care by qualified trainers using updated and accurate materials. This could, for example, include training in digital solutions or health promotion.</t>
  </si>
  <si>
    <t>Training of other health care professionals (e.g., midwives, nutritionists, surgeons) in either type 2 diabetes care, type 1 diabetes care or any other skills that might be relevant for diabetes care by qualified trainers using updated and accurate materials. This could, for example, include training in digital solutions or health promotion.</t>
  </si>
  <si>
    <t>Development of materials that can assist health care professionals and/or community health workers in the delivery of diabetes care. Such materials can be either manuals, guidelines and/or protocols.</t>
  </si>
  <si>
    <t>Training of community health workers in the provision of health education, referral and follow up, case management, and basic preventive health care and home visiting services to specific communities.</t>
  </si>
  <si>
    <t>Training of staff in the management of stocks of drugs, materials, and dispensable items. According to organisational setup, this could also encompass the ability to update medical records, confirm purchases and process billings.</t>
  </si>
  <si>
    <t>Training of staff on reporting into the health information system. As a minimum requirement, training should address the following: 1) Importance of the HIS, 2) Content of the HIS, and 3) Functioning of the HIS.</t>
  </si>
  <si>
    <t>Training of peers in the provision of informal or organised health promoting activities to other peers with the intention of developing their knowledge, attitudes, beliefs, and skills.</t>
  </si>
  <si>
    <t>Reporting of noncommunicable disease indicators from the health facilities to the district level management system to ultimately supply the national Health Management Information System.</t>
  </si>
  <si>
    <t>Performing of camps for children and/or adolescents with type 1 diabetes with the intention of enhancing self-management skills, and/or providing social support.</t>
  </si>
  <si>
    <t>Establishing or strengthening of patient registries with the intention of creating uniform data about patients over time to provide better diabetes care.</t>
  </si>
  <si>
    <t>Systemic</t>
  </si>
  <si>
    <t>Publishing of a scientific article in a peer-reviewed journal based on data collected through the project.</t>
  </si>
  <si>
    <t>Convening of advocacy meetings with policymakers. This could include meetings with the following intentions: a) To increase national focus on diabetes; b) To include diabetes medicines in the National List of Essential Medicines; c) Other.</t>
  </si>
  <si>
    <t>Development of national strategies that aims to improve diabetes care and treatment.</t>
  </si>
  <si>
    <r>
      <rPr>
        <b/>
        <sz val="36"/>
        <color rgb="FF000000"/>
        <rFont val="Arial"/>
        <family val="2"/>
      </rPr>
      <t>PRIMARY PREVENTION</t>
    </r>
    <r>
      <rPr>
        <b/>
        <sz val="14"/>
        <color rgb="FF000000"/>
        <rFont val="Arial"/>
        <family val="2"/>
      </rPr>
      <t xml:space="preserve"> </t>
    </r>
  </si>
  <si>
    <t>Performing diabetes tests on a pregnant woman with the purpose of identifying whether she might have or be at risk of gestational diabetes mellitus and/or pregnancy complications.</t>
  </si>
  <si>
    <t>Diagnosing gestational diabetes according to relevant, local guidelines and criteria.</t>
  </si>
  <si>
    <t>Postpartum follow-up of women who were found with hyperglycemia in pregnancy. Contact with a  healthcare professional trained in obstetric care is a minimum requirement.</t>
  </si>
  <si>
    <t>Training of children/parents in aspects of healthy living. Healthy diet and physical activity are minimum requirements in the training.</t>
  </si>
  <si>
    <t>Expected number of persons reached through activities that aim to create or increase awareness.</t>
  </si>
  <si>
    <t>Training of pregnant women in healthy diet, physical activity, avoiding or quitting smoking and alcohol. Healthy diet and physical activity are minimum requirements in the training.</t>
  </si>
  <si>
    <t>Review of the curriculum of the involved schools to ensure the inclusion of healthy living aspects.</t>
  </si>
  <si>
    <t>Provision of the core principles of a healthy diet within the involved schools according to culturally appropriate foods.</t>
  </si>
  <si>
    <t xml:space="preserve">Provision of equipment to or facilities at schools that enables them to promote physical activity. </t>
  </si>
  <si>
    <t>The establishment of collective garden plots that grow fruits and/or vegetables for consumption or use in health education/promotion.</t>
  </si>
  <si>
    <t xml:space="preserve">Training of canteen staff or food vendors in the provision of safe, nutritious food. </t>
  </si>
  <si>
    <t>Training of doctors in the care and prevention of hyperglycaemia in pregnancy by qualified trainers using updated and accurate materials.</t>
  </si>
  <si>
    <t>Training of nurses in the care and prevention of hyperglycaemia in pregnancy by qualified trainers using updated and accurate materials.</t>
  </si>
  <si>
    <t>Training of other health care professional (e.g., obstetricians, gynecologists, midwives) in the care and prevention of hyperglycaemia in pregnancy by qualified trainers using updated and accurate materials.</t>
  </si>
  <si>
    <t>Training of teachers in aspects of healthy living. Healthy diet and physical activity are minimum requirements in the training.</t>
  </si>
  <si>
    <t>Convening of advocacy meetings with policymakers. This could include advocacy meetings with policymakers with the following intentions: a) To promote healthy cities with a focus on spaces for physical activity; b) To increase focus on healthy pregnancies and hyperglycaemia in pregnancy; c) Other.</t>
  </si>
  <si>
    <t>Development of national strategies that targets the prevention of diabetes.</t>
  </si>
  <si>
    <t>Provision of opportunities for physical activity outside the school setting. This could include – amongst others – physical activity groups and sports clubs.</t>
  </si>
  <si>
    <t>Initiation of nationwide campaigns about healthy eating and physical activity aimed at the public.</t>
  </si>
  <si>
    <t>WDF Outcome Indicator definitions</t>
  </si>
  <si>
    <r>
      <t>Outcome Indicators:</t>
    </r>
    <r>
      <rPr>
        <sz val="12"/>
        <color theme="1"/>
        <rFont val="Arial"/>
        <family val="2"/>
      </rPr>
      <t xml:space="preserve"> The outcomes of projects are changes among the beneficiaries at project completion. The outcome indicators are to be selected as relevant to the project design. The selected indicators are assessed as part of a baseline and endline reporting to WDF.</t>
    </r>
  </si>
  <si>
    <r>
      <t xml:space="preserve">* Systemic Indicators: </t>
    </r>
    <r>
      <rPr>
        <sz val="12"/>
        <color theme="1"/>
        <rFont val="Arial"/>
        <family val="2"/>
      </rPr>
      <t>These indicators should only be included when a project is applying upstream project activities which operate on a national or regional level with the involvement of relevant ministries as co-applicants or collaborating partners.</t>
    </r>
  </si>
  <si>
    <t>Change in patients' trust in the health system</t>
  </si>
  <si>
    <t>Assessment of patient-reported trust relationships according to: 1) Honesty; 2) Communication; 3) Confidence; 4) Competence.</t>
  </si>
  <si>
    <t>Change in patients' ability to self-manage diabetes</t>
  </si>
  <si>
    <t>Assessment of patient-reported diabetes self-management according to: 1) Confidence in ability to self-manage; 2) Support from health professionals, peers, and the community; 3) Perception of life with diabetes.</t>
  </si>
  <si>
    <t>Change in patients' biological risk factors</t>
  </si>
  <si>
    <t>Average values of patients' glucose values, blood pressure, and/or anthropometric measures.</t>
  </si>
  <si>
    <t>Change in availability and delivery of diabetes services</t>
  </si>
  <si>
    <t>Assessment of the average availability and delivery of diabetes services within targeted health facilities.</t>
  </si>
  <si>
    <t>Change in health workers' skills and competencies</t>
  </si>
  <si>
    <t>Assessment of the average provision of evidence-based and effective care by health workers through: 1) Systematic patient assessment; 2) Correct diagnosis; 3) Appropriate treatment; 4) Counselling; 5) Referral</t>
  </si>
  <si>
    <t>Change in availability and reliability of diabetes patient data</t>
  </si>
  <si>
    <t>Assessment of the average availability and reliability of disaggregated patient-level data on diabetes within targeted health facilities.</t>
  </si>
  <si>
    <t>Systemic *</t>
  </si>
  <si>
    <t>Change in institutional capacity for the coverage of essential NCD medicines, consumables, and basic technologies</t>
  </si>
  <si>
    <t>National or regional coverage of essential NCD medicines, consumables, and basic technologies.</t>
  </si>
  <si>
    <t>Change in monitoring of NCDs</t>
  </si>
  <si>
    <t>Monitoring of national NCD indicators at the national or regional level with a dissemination of data to those who need to know.</t>
  </si>
  <si>
    <t>Change in resources for NCD care</t>
  </si>
  <si>
    <t>National or regional prioritisation of resources for NCD care. Resources concern: 1) Human capital (e.g., specialists, number of health workers); 2) Social capital (e.g., networks, communities, associations); 3) Financial capital (e.g., funding).</t>
  </si>
  <si>
    <t>PRIMARY PREVENTION</t>
  </si>
  <si>
    <t>Change in health literacy skills</t>
  </si>
  <si>
    <t>Assessment of individuals' capacity to access, understand, appraise, and use information and services to make health-related decisions.</t>
  </si>
  <si>
    <t>Change in anthropometric measures among target groups</t>
  </si>
  <si>
    <t>Average values of a series of quantitative measures of body composition; comprising of body-mass index (weigh/height2), body circumferences (waist, hip, and limbs), and skinfold thickness.</t>
  </si>
  <si>
    <t>Change in availability and accessibility of healthy food options</t>
  </si>
  <si>
    <t>Assessment of the availability and accessibility of healthy food options according to local context.</t>
  </si>
  <si>
    <t>Change in availability and accessibility of opportunities for physical activity in a given setting</t>
  </si>
  <si>
    <t>Assessment of the availability and accessibility of adequate infrastructure, and the incorporation of physical activity into the daily routines of individuals.</t>
  </si>
  <si>
    <t>Introduction of legislation/regulation leading to a less obesogenic environment</t>
  </si>
  <si>
    <t>Evidence-based policy actions and legislation/regulations that parliaments/government have enacted to promote healthy lifestyle.</t>
  </si>
  <si>
    <t>Change in access to health promoting information provided by national authorities</t>
  </si>
  <si>
    <t>Health Promotion activities focusing on the benefits of healthy eating and physical activity are comprehensive and understood by all citizens.</t>
  </si>
  <si>
    <t>Change in resources for NCD prevention</t>
  </si>
  <si>
    <t>National or regional prioritisation of resources for NCD prevention. Resources concern: 1) Human capital (e.g., nutritionists); 2) Social capital (e.g., networks, communities, associations); 3) Financial capital (e.g., funding).</t>
  </si>
  <si>
    <r>
      <t xml:space="preserve">3) Insert the selected indicator numbers in column B. </t>
    </r>
    <r>
      <rPr>
        <b/>
        <sz val="10"/>
        <color theme="1"/>
        <rFont val="Apis For Office"/>
        <family val="2"/>
        <scheme val="minor"/>
      </rPr>
      <t>Use full stop</t>
    </r>
    <r>
      <rPr>
        <sz val="10"/>
        <color theme="1"/>
        <rFont val="Apis For Office"/>
        <family val="2"/>
        <scheme val="minor"/>
      </rPr>
      <t xml:space="preserve"> (11.01) and </t>
    </r>
    <r>
      <rPr>
        <b/>
        <sz val="10"/>
        <color theme="1"/>
        <rFont val="Apis For Office"/>
        <family val="2"/>
        <scheme val="minor"/>
      </rPr>
      <t>NOT</t>
    </r>
    <r>
      <rPr>
        <sz val="10"/>
        <color theme="1"/>
        <rFont val="Apis For Office"/>
        <family val="2"/>
        <scheme val="minor"/>
      </rPr>
      <t xml:space="preserve"> comma (11,01). The indicator text will automatically be inserted.</t>
    </r>
  </si>
  <si>
    <t>EXAMPLE</t>
  </si>
  <si>
    <t>Explain how the indicator will be measured/assessed</t>
  </si>
  <si>
    <t>x</t>
  </si>
  <si>
    <t>Change in patients' trust in health system</t>
  </si>
  <si>
    <t>N/A</t>
  </si>
  <si>
    <t>The outcome indicator will be assessed through a questionnaire among patients visiting the targeted health facilities. The questionnaire will be conducted among patients within the first half year of the project, and the same patients will be included again at the end of the project.</t>
  </si>
  <si>
    <t>The outcome indicator will be assessed through an assessment of the 10 targeted health facilities at the beginning and end of the project.</t>
  </si>
  <si>
    <t>The outcome indicator will be assessed through an analysis of the health system and policy gaps at the beginning, and followed up with meeting summaries and key stakeholder interviews at the end.</t>
  </si>
  <si>
    <t>Patient registries</t>
  </si>
  <si>
    <t>N of patients seen regularly at clinic</t>
  </si>
  <si>
    <t>Data from SMS system</t>
  </si>
  <si>
    <t>N of staff trained in medical inventory management</t>
  </si>
  <si>
    <t>Records of training activities</t>
  </si>
  <si>
    <t>N of health facilities strengthened to provide diabetes care</t>
  </si>
  <si>
    <t>Confirmation from health facilities</t>
  </si>
  <si>
    <t>Records of and minutes from meetings</t>
  </si>
  <si>
    <t>SMS system for follow-up of patients established</t>
  </si>
  <si>
    <t>WDF Indicators - Extensive List</t>
  </si>
  <si>
    <r>
      <rPr>
        <b/>
        <sz val="11"/>
        <color theme="1"/>
        <rFont val="Arial"/>
        <family val="2"/>
      </rPr>
      <t>Other Indicators</t>
    </r>
    <r>
      <rPr>
        <sz val="11"/>
        <color theme="1"/>
        <rFont val="Arial"/>
        <family val="2"/>
      </rPr>
      <t>:  to be selected as applicable/relevant in relation to the project design. The selected indicators can be part of semi-annual reporting to WDF and/or be included as part of a clinical outcome assessment to be reported at baseline (midway) and upon completion.</t>
    </r>
  </si>
  <si>
    <t>Cross-cutting</t>
  </si>
  <si>
    <t>Focus Area</t>
  </si>
  <si>
    <t>#</t>
  </si>
  <si>
    <t>T2DM</t>
  </si>
  <si>
    <t>11.19</t>
  </si>
  <si>
    <t>N (%) of patients within agreed target for glucose control (HbA1c, BG profile, PPG, FPG, RPG, urine glucose)</t>
  </si>
  <si>
    <t>11.20</t>
  </si>
  <si>
    <t xml:space="preserve">N (%) of patients with improvements in metabolic control (lipids) </t>
  </si>
  <si>
    <t>11.21</t>
  </si>
  <si>
    <t>N (%) of patients with reduction in BMI</t>
  </si>
  <si>
    <t>11.23</t>
  </si>
  <si>
    <t>N (%) of patients with reduction in BP</t>
  </si>
  <si>
    <t>Diabetes foot care</t>
  </si>
  <si>
    <t>Diabetes eye care</t>
  </si>
  <si>
    <t>Diabetes and pregnancy</t>
  </si>
  <si>
    <t>T1DM</t>
  </si>
  <si>
    <t>TB and diabetes</t>
  </si>
  <si>
    <t>Indicator ID</t>
  </si>
  <si>
    <t>00.01</t>
  </si>
  <si>
    <t>00.02</t>
  </si>
  <si>
    <t>00.03</t>
  </si>
  <si>
    <t>00.04</t>
  </si>
  <si>
    <t>00.05</t>
  </si>
  <si>
    <t>00.06</t>
  </si>
  <si>
    <t>00.07</t>
  </si>
  <si>
    <t>00.08</t>
  </si>
  <si>
    <t>00.09</t>
  </si>
  <si>
    <t>00.10</t>
  </si>
  <si>
    <t>00.11</t>
  </si>
  <si>
    <t>00.12</t>
  </si>
  <si>
    <t>00.13</t>
  </si>
  <si>
    <t>00.14</t>
  </si>
  <si>
    <t>00.15</t>
  </si>
  <si>
    <t>00.16</t>
  </si>
  <si>
    <t>BASELINE DATA</t>
  </si>
  <si>
    <t>ENDLINE DATA</t>
  </si>
  <si>
    <t>WDF outcome indicators</t>
  </si>
  <si>
    <t>Main conclusions</t>
  </si>
  <si>
    <t>Include main points from baseline report</t>
  </si>
  <si>
    <t>Include main points from endline report</t>
  </si>
  <si>
    <t>Free text for project specific outcome indicator</t>
  </si>
  <si>
    <t>Outcome Indicator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</si>
</sst>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_ ;_ * \-#,##0_ ;_ * &quot;-&quot;??_ ;_ @_ "/>
  </numFmts>
  <fonts count="57" x14ac:knownFonts="1">
    <font>
      <sz val="10"/>
      <color theme="1"/>
      <name val="Apis For Office"/>
      <family val="2"/>
      <scheme val="minor"/>
    </font>
    <font>
      <sz val="11"/>
      <color theme="1"/>
      <name val="Apis For Office"/>
      <family val="2"/>
      <scheme val="minor"/>
    </font>
    <font>
      <sz val="11"/>
      <color theme="1"/>
      <name val="Apis For Office"/>
      <family val="2"/>
      <scheme val="minor"/>
    </font>
    <font>
      <sz val="11"/>
      <color theme="1"/>
      <name val="Apis For Office"/>
      <family val="2"/>
      <scheme val="minor"/>
    </font>
    <font>
      <b/>
      <sz val="22"/>
      <color theme="1"/>
      <name val="Arial"/>
      <family val="2"/>
    </font>
    <font>
      <b/>
      <sz val="18"/>
      <color theme="1"/>
      <name val="Arial"/>
      <family val="2"/>
    </font>
    <font>
      <b/>
      <i/>
      <sz val="18"/>
      <color theme="1"/>
      <name val="Arial"/>
      <family val="2"/>
    </font>
    <font>
      <b/>
      <sz val="10"/>
      <color theme="1"/>
      <name val="Apis For Office"/>
      <family val="2"/>
      <scheme val="minor"/>
    </font>
    <font>
      <sz val="14"/>
      <color theme="1"/>
      <name val="Arial"/>
      <family val="2"/>
    </font>
    <font>
      <b/>
      <sz val="14"/>
      <color theme="1"/>
      <name val="Arial"/>
      <family val="2"/>
    </font>
    <font>
      <b/>
      <sz val="14"/>
      <name val="Arial"/>
      <family val="2"/>
    </font>
    <font>
      <b/>
      <sz val="24"/>
      <color rgb="FFAF1F00"/>
      <name val="Apis For Office"/>
      <family val="2"/>
      <scheme val="major"/>
    </font>
    <font>
      <b/>
      <sz val="14"/>
      <color theme="1"/>
      <name val="Apis For Office"/>
      <family val="2"/>
      <scheme val="minor"/>
    </font>
    <font>
      <b/>
      <sz val="12"/>
      <color theme="1"/>
      <name val="Arial"/>
      <family val="2"/>
    </font>
    <font>
      <sz val="12"/>
      <color theme="1"/>
      <name val="Arial"/>
      <family val="2"/>
    </font>
    <font>
      <b/>
      <sz val="12"/>
      <color rgb="FFFFFFFF"/>
      <name val="Arial"/>
      <family val="2"/>
    </font>
    <font>
      <b/>
      <sz val="36"/>
      <color theme="1"/>
      <name val="Arial"/>
      <family val="2"/>
    </font>
    <font>
      <sz val="36"/>
      <color theme="1"/>
      <name val="Arial"/>
      <family val="2"/>
    </font>
    <font>
      <b/>
      <sz val="12"/>
      <name val="Arial"/>
      <family val="2"/>
    </font>
    <font>
      <sz val="24"/>
      <color theme="1"/>
      <name val="Apis For Office"/>
      <family val="2"/>
      <scheme val="minor"/>
    </font>
    <font>
      <sz val="10"/>
      <color theme="1"/>
      <name val="Apis For Office"/>
      <family val="2"/>
      <scheme val="major"/>
    </font>
    <font>
      <sz val="9"/>
      <color theme="1"/>
      <name val="Arial"/>
      <family val="2"/>
    </font>
    <font>
      <b/>
      <sz val="9"/>
      <color theme="1"/>
      <name val="Arial"/>
      <family val="2"/>
    </font>
    <font>
      <b/>
      <sz val="10"/>
      <color rgb="FFFFFFFF"/>
      <name val="Arial"/>
      <family val="2"/>
    </font>
    <font>
      <b/>
      <sz val="8"/>
      <color rgb="FFFFFFFF"/>
      <name val="Arial"/>
      <family val="2"/>
    </font>
    <font>
      <b/>
      <sz val="8"/>
      <color theme="1"/>
      <name val="Arial"/>
      <family val="2"/>
    </font>
    <font>
      <b/>
      <sz val="8"/>
      <name val="Arial"/>
      <family val="2"/>
    </font>
    <font>
      <b/>
      <sz val="10"/>
      <color theme="1"/>
      <name val="Apis For Office"/>
      <family val="2"/>
      <scheme val="major"/>
    </font>
    <font>
      <sz val="11"/>
      <color theme="1"/>
      <name val="Arial"/>
      <family val="2"/>
    </font>
    <font>
      <b/>
      <sz val="11"/>
      <color theme="1"/>
      <name val="Arial"/>
      <family val="2"/>
    </font>
    <font>
      <sz val="10"/>
      <color theme="1"/>
      <name val="Apis For Office"/>
      <family val="2"/>
      <scheme val="minor"/>
    </font>
    <font>
      <sz val="12"/>
      <name val="Arial"/>
      <family val="2"/>
    </font>
    <font>
      <b/>
      <sz val="14"/>
      <color rgb="FF000000"/>
      <name val="Arial"/>
      <family val="2"/>
    </font>
    <font>
      <sz val="12"/>
      <color rgb="FF000000"/>
      <name val="Arial"/>
      <family val="2"/>
    </font>
    <font>
      <b/>
      <sz val="72"/>
      <color rgb="FF000000"/>
      <name val="Arial"/>
      <family val="2"/>
    </font>
    <font>
      <b/>
      <sz val="12"/>
      <color rgb="FF000000"/>
      <name val="Arial"/>
      <family val="2"/>
    </font>
    <font>
      <b/>
      <sz val="36"/>
      <color rgb="FF000000"/>
      <name val="Arial"/>
      <family val="2"/>
    </font>
    <font>
      <sz val="8"/>
      <color theme="1"/>
      <name val="Arial"/>
      <family val="2"/>
    </font>
    <font>
      <sz val="8"/>
      <color theme="1"/>
      <name val="Apis For Office"/>
      <family val="2"/>
      <scheme val="major"/>
    </font>
    <font>
      <b/>
      <sz val="16"/>
      <name val="Arial"/>
      <family val="2"/>
    </font>
    <font>
      <sz val="10"/>
      <name val="Arial"/>
      <family val="2"/>
    </font>
    <font>
      <sz val="14"/>
      <name val="Arial"/>
      <family val="2"/>
    </font>
    <font>
      <b/>
      <sz val="12"/>
      <color theme="0"/>
      <name val="Arial"/>
      <family val="2"/>
    </font>
    <font>
      <sz val="10"/>
      <name val="Apis For Office"/>
      <family val="2"/>
      <scheme val="major"/>
    </font>
    <font>
      <b/>
      <sz val="14"/>
      <color theme="0"/>
      <name val="Arial"/>
      <family val="2"/>
    </font>
    <font>
      <sz val="10"/>
      <color theme="0"/>
      <name val="Arial"/>
      <family val="2"/>
    </font>
    <font>
      <b/>
      <sz val="12"/>
      <color theme="1"/>
      <name val="Apis For Office"/>
      <family val="2"/>
      <scheme val="minor"/>
    </font>
    <font>
      <sz val="10"/>
      <name val="Apis For Office"/>
      <family val="2"/>
      <scheme val="minor"/>
    </font>
    <font>
      <sz val="9.5"/>
      <color theme="1"/>
      <name val="Arial"/>
      <family val="2"/>
    </font>
    <font>
      <b/>
      <sz val="9.5"/>
      <color theme="1"/>
      <name val="Arial"/>
      <family val="2"/>
    </font>
    <font>
      <sz val="9.5"/>
      <name val="Arial"/>
      <family val="2"/>
    </font>
    <font>
      <b/>
      <sz val="9.5"/>
      <name val="Arial"/>
      <family val="2"/>
    </font>
    <font>
      <sz val="8"/>
      <name val="Arial"/>
      <family val="2"/>
    </font>
    <font>
      <sz val="16"/>
      <name val="Arial"/>
      <family val="2"/>
    </font>
    <font>
      <sz val="14"/>
      <color rgb="FF000000"/>
      <name val="Arial"/>
      <family val="2"/>
    </font>
    <font>
      <i/>
      <sz val="14"/>
      <name val="Arial"/>
      <family val="2"/>
    </font>
    <font>
      <sz val="8"/>
      <name val="Apis For Office"/>
      <family val="2"/>
      <scheme val="minor"/>
    </font>
  </fonts>
  <fills count="26">
    <fill>
      <patternFill patternType="none"/>
    </fill>
    <fill>
      <patternFill patternType="gray125"/>
    </fill>
    <fill>
      <patternFill patternType="solid">
        <fgColor rgb="FFAF1F00"/>
        <bgColor indexed="64"/>
      </patternFill>
    </fill>
    <fill>
      <patternFill patternType="solid">
        <fgColor theme="2" tint="0.39997558519241921"/>
        <bgColor indexed="64"/>
      </patternFill>
    </fill>
    <fill>
      <patternFill patternType="solid">
        <fgColor rgb="FFFFFFCC"/>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618BC3"/>
        <bgColor indexed="64"/>
      </patternFill>
    </fill>
    <fill>
      <patternFill patternType="solid">
        <fgColor rgb="FFC8C3B1"/>
        <bgColor indexed="64"/>
      </patternFill>
    </fill>
    <fill>
      <patternFill patternType="solid">
        <fgColor rgb="FFDAD7CB"/>
        <bgColor indexed="64"/>
      </patternFill>
    </fill>
    <fill>
      <patternFill patternType="solid">
        <fgColor rgb="FFEDEBE5"/>
        <bgColor indexed="64"/>
      </patternFill>
    </fill>
    <fill>
      <patternFill patternType="solid">
        <fgColor rgb="FFB5BFC7"/>
        <bgColor indexed="64"/>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AF1F00"/>
        <bgColor rgb="FF000000"/>
      </patternFill>
    </fill>
    <fill>
      <patternFill patternType="solid">
        <fgColor rgb="FF618BC3"/>
        <bgColor rgb="FF000000"/>
      </patternFill>
    </fill>
    <fill>
      <patternFill patternType="solid">
        <fgColor rgb="FFEDEBE5"/>
        <bgColor rgb="FF000000"/>
      </patternFill>
    </fill>
    <fill>
      <patternFill patternType="solid">
        <fgColor rgb="FFDAD7CB"/>
        <bgColor rgb="FF000000"/>
      </patternFill>
    </fill>
    <fill>
      <patternFill patternType="solid">
        <fgColor rgb="FFC8C3B1"/>
        <bgColor rgb="FF000000"/>
      </patternFill>
    </fill>
    <fill>
      <patternFill patternType="solid">
        <fgColor rgb="FF9E8F70"/>
        <bgColor indexed="64"/>
      </patternFill>
    </fill>
    <fill>
      <patternFill patternType="solid">
        <fgColor rgb="FFDCDDDE"/>
        <bgColor indexed="64"/>
      </patternFill>
    </fill>
    <fill>
      <patternFill patternType="solid">
        <fgColor theme="6"/>
        <bgColor indexed="64"/>
      </patternFill>
    </fill>
    <fill>
      <patternFill patternType="solid">
        <fgColor rgb="FFFFFF00"/>
        <bgColor rgb="FF000000"/>
      </patternFill>
    </fill>
    <fill>
      <patternFill patternType="solid">
        <fgColor rgb="FFDCDDDE"/>
        <bgColor rgb="FF000000"/>
      </patternFill>
    </fill>
  </fills>
  <borders count="5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43" fontId="3" fillId="0" borderId="0" applyFont="0" applyFill="0" applyBorder="0" applyAlignment="0" applyProtection="0"/>
    <xf numFmtId="0" fontId="2" fillId="0" borderId="0"/>
    <xf numFmtId="0" fontId="20" fillId="0" borderId="0"/>
    <xf numFmtId="0" fontId="1" fillId="0" borderId="0"/>
    <xf numFmtId="9" fontId="30" fillId="0" borderId="0" applyFont="0" applyFill="0" applyBorder="0" applyAlignment="0" applyProtection="0"/>
  </cellStyleXfs>
  <cellXfs count="354">
    <xf numFmtId="0" fontId="0" fillId="0" borderId="0" xfId="0"/>
    <xf numFmtId="0" fontId="4" fillId="0" borderId="0" xfId="0" applyFont="1"/>
    <xf numFmtId="0" fontId="5" fillId="0" borderId="0" xfId="0" applyFont="1" applyProtection="1">
      <protection locked="0"/>
    </xf>
    <xf numFmtId="0" fontId="8" fillId="0" borderId="1" xfId="0" applyFont="1" applyBorder="1" applyProtection="1">
      <protection locked="0"/>
    </xf>
    <xf numFmtId="0" fontId="9" fillId="0" borderId="6"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protection locked="0"/>
    </xf>
    <xf numFmtId="0" fontId="8" fillId="0" borderId="10" xfId="0" applyFont="1" applyBorder="1" applyProtection="1">
      <protection locked="0"/>
    </xf>
    <xf numFmtId="0" fontId="9" fillId="0" borderId="6" xfId="0" applyFont="1" applyBorder="1" applyAlignment="1" applyProtection="1">
      <alignment vertical="center" wrapText="1"/>
      <protection locked="0"/>
    </xf>
    <xf numFmtId="0" fontId="9" fillId="0" borderId="12" xfId="0" applyFont="1" applyBorder="1" applyAlignment="1" applyProtection="1">
      <alignment horizontal="center" vertical="center" wrapText="1"/>
      <protection locked="0"/>
    </xf>
    <xf numFmtId="43" fontId="10" fillId="0" borderId="6" xfId="1" applyFont="1" applyBorder="1" applyAlignment="1" applyProtection="1">
      <alignment horizontal="center" vertical="center" wrapText="1"/>
      <protection locked="0"/>
    </xf>
    <xf numFmtId="0" fontId="9" fillId="0" borderId="12" xfId="0" applyFont="1" applyBorder="1" applyAlignment="1" applyProtection="1">
      <alignment vertical="center" wrapText="1"/>
      <protection locked="0"/>
    </xf>
    <xf numFmtId="0" fontId="11" fillId="0" borderId="0" xfId="0" applyFont="1" applyAlignment="1">
      <alignment vertical="center"/>
    </xf>
    <xf numFmtId="0" fontId="0" fillId="0" borderId="13" xfId="0" applyBorder="1"/>
    <xf numFmtId="0" fontId="0" fillId="0" borderId="13" xfId="0"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4" borderId="0" xfId="0" applyFill="1"/>
    <xf numFmtId="0" fontId="0" fillId="0" borderId="0" xfId="0" applyAlignment="1">
      <alignment wrapText="1"/>
    </xf>
    <xf numFmtId="0" fontId="0" fillId="0" borderId="0" xfId="0" applyAlignment="1">
      <alignment vertical="center" wrapText="1"/>
    </xf>
    <xf numFmtId="0" fontId="9" fillId="0" borderId="2"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0" fillId="6" borderId="13" xfId="0" applyFill="1" applyBorder="1"/>
    <xf numFmtId="0" fontId="0" fillId="6" borderId="13" xfId="0" applyFill="1" applyBorder="1" applyAlignment="1">
      <alignment horizontal="center" vertical="center"/>
    </xf>
    <xf numFmtId="0" fontId="0" fillId="7" borderId="13" xfId="0" applyFill="1" applyBorder="1"/>
    <xf numFmtId="0" fontId="0" fillId="0" borderId="13" xfId="0" applyBorder="1" applyAlignment="1">
      <alignment horizontal="center" vertical="center" wrapText="1"/>
    </xf>
    <xf numFmtId="0" fontId="0" fillId="0" borderId="15" xfId="0" applyBorder="1" applyAlignment="1">
      <alignment horizontal="center" vertical="center"/>
    </xf>
    <xf numFmtId="43" fontId="10" fillId="0" borderId="4" xfId="1" applyFont="1" applyBorder="1" applyAlignment="1" applyProtection="1">
      <alignment horizontal="center" vertical="center" wrapText="1"/>
      <protection locked="0"/>
    </xf>
    <xf numFmtId="0" fontId="0" fillId="7" borderId="13" xfId="0" applyFill="1" applyBorder="1" applyAlignment="1">
      <alignment horizontal="left" vertical="center"/>
    </xf>
    <xf numFmtId="0" fontId="0" fillId="7" borderId="13" xfId="0" applyFill="1" applyBorder="1" applyAlignment="1">
      <alignment horizontal="center" vertical="center" wrapText="1"/>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0" fillId="7" borderId="13" xfId="0" applyFill="1" applyBorder="1" applyAlignment="1">
      <alignment horizontal="center" vertical="center"/>
    </xf>
    <xf numFmtId="0" fontId="0" fillId="7" borderId="17" xfId="0" applyFill="1" applyBorder="1" applyAlignment="1">
      <alignment horizontal="center" vertical="center" wrapText="1"/>
    </xf>
    <xf numFmtId="0" fontId="0" fillId="7" borderId="19" xfId="0" applyFill="1" applyBorder="1" applyAlignment="1">
      <alignment horizontal="center" vertical="center"/>
    </xf>
    <xf numFmtId="0" fontId="0" fillId="7" borderId="21" xfId="0" applyFill="1" applyBorder="1" applyAlignment="1">
      <alignment horizontal="center" vertical="center"/>
    </xf>
    <xf numFmtId="0" fontId="0" fillId="7" borderId="17" xfId="0" applyFill="1" applyBorder="1" applyAlignment="1">
      <alignment horizontal="center" vertical="center"/>
    </xf>
    <xf numFmtId="0" fontId="0" fillId="7" borderId="16" xfId="0" applyFill="1" applyBorder="1" applyAlignment="1">
      <alignment horizontal="left" vertical="center"/>
    </xf>
    <xf numFmtId="0" fontId="0" fillId="7" borderId="13" xfId="0" applyFill="1" applyBorder="1" applyAlignment="1">
      <alignment vertical="center"/>
    </xf>
    <xf numFmtId="0" fontId="0" fillId="7" borderId="15" xfId="0" applyFill="1" applyBorder="1" applyAlignment="1">
      <alignment horizontal="center" vertical="center" wrapText="1"/>
    </xf>
    <xf numFmtId="0" fontId="0" fillId="6" borderId="15" xfId="0" applyFill="1" applyBorder="1" applyAlignment="1">
      <alignment horizontal="center" vertical="center"/>
    </xf>
    <xf numFmtId="0" fontId="0" fillId="6" borderId="13" xfId="0" applyFill="1" applyBorder="1" applyAlignment="1">
      <alignment vertical="center" wrapText="1"/>
    </xf>
    <xf numFmtId="0" fontId="0" fillId="6" borderId="15" xfId="0" applyFill="1" applyBorder="1" applyAlignment="1">
      <alignment vertical="center" wrapText="1"/>
    </xf>
    <xf numFmtId="0" fontId="0" fillId="6" borderId="15" xfId="0" applyFill="1" applyBorder="1" applyAlignment="1">
      <alignment horizontal="left" vertical="center" wrapText="1"/>
    </xf>
    <xf numFmtId="0" fontId="0" fillId="6" borderId="14" xfId="0" applyFill="1" applyBorder="1" applyAlignment="1">
      <alignment horizontal="center" vertical="center"/>
    </xf>
    <xf numFmtId="0" fontId="15" fillId="2" borderId="11" xfId="2" applyFont="1" applyFill="1" applyBorder="1" applyAlignment="1">
      <alignment vertical="center" wrapText="1"/>
    </xf>
    <xf numFmtId="0" fontId="15" fillId="2" borderId="2" xfId="2" applyFont="1" applyFill="1" applyBorder="1" applyAlignment="1">
      <alignment vertical="center" wrapText="1"/>
    </xf>
    <xf numFmtId="0" fontId="19" fillId="0" borderId="0" xfId="0" applyFont="1"/>
    <xf numFmtId="0" fontId="13" fillId="11" borderId="13" xfId="0" applyFont="1" applyFill="1" applyBorder="1" applyAlignment="1">
      <alignment vertical="center"/>
    </xf>
    <xf numFmtId="0" fontId="14" fillId="11" borderId="13" xfId="0" applyFont="1" applyFill="1" applyBorder="1" applyAlignment="1">
      <alignment vertical="center" wrapText="1"/>
    </xf>
    <xf numFmtId="0" fontId="13" fillId="10" borderId="13" xfId="0" applyFont="1" applyFill="1" applyBorder="1" applyAlignment="1">
      <alignment vertical="center"/>
    </xf>
    <xf numFmtId="0" fontId="14" fillId="10" borderId="13" xfId="0" applyFont="1" applyFill="1" applyBorder="1" applyAlignment="1">
      <alignment vertical="center" wrapText="1"/>
    </xf>
    <xf numFmtId="0" fontId="13" fillId="10" borderId="13" xfId="0" applyFont="1" applyFill="1" applyBorder="1" applyAlignment="1">
      <alignment vertical="center" wrapText="1"/>
    </xf>
    <xf numFmtId="0" fontId="0" fillId="8" borderId="13" xfId="0" applyFill="1" applyBorder="1"/>
    <xf numFmtId="0" fontId="0" fillId="8" borderId="13" xfId="0" applyFill="1" applyBorder="1" applyAlignment="1">
      <alignment horizontal="center" vertical="center"/>
    </xf>
    <xf numFmtId="0" fontId="0" fillId="8" borderId="13" xfId="0" applyFill="1" applyBorder="1" applyAlignment="1">
      <alignment horizontal="center"/>
    </xf>
    <xf numFmtId="0" fontId="0" fillId="11" borderId="13" xfId="0" applyFill="1" applyBorder="1"/>
    <xf numFmtId="0" fontId="13" fillId="9" borderId="13" xfId="0" applyFont="1" applyFill="1" applyBorder="1" applyAlignment="1">
      <alignment vertical="center"/>
    </xf>
    <xf numFmtId="0" fontId="14" fillId="9" borderId="13" xfId="0" applyFont="1" applyFill="1" applyBorder="1" applyAlignment="1">
      <alignment vertical="center" wrapText="1"/>
    </xf>
    <xf numFmtId="0" fontId="13" fillId="9" borderId="13" xfId="0" applyFont="1" applyFill="1" applyBorder="1" applyAlignment="1">
      <alignment vertical="center" wrapText="1"/>
    </xf>
    <xf numFmtId="0" fontId="13" fillId="0" borderId="0" xfId="0" applyFont="1" applyAlignment="1">
      <alignment horizontal="left" vertical="center" wrapText="1"/>
    </xf>
    <xf numFmtId="0" fontId="13" fillId="11" borderId="15" xfId="0" applyFont="1" applyFill="1" applyBorder="1" applyAlignment="1">
      <alignment vertical="center"/>
    </xf>
    <xf numFmtId="0" fontId="13" fillId="11" borderId="15" xfId="0" applyFont="1" applyFill="1" applyBorder="1" applyAlignment="1">
      <alignment vertical="center" wrapText="1"/>
    </xf>
    <xf numFmtId="0" fontId="0" fillId="0" borderId="17" xfId="0" applyBorder="1"/>
    <xf numFmtId="0" fontId="0" fillId="8" borderId="17" xfId="0" applyFill="1" applyBorder="1"/>
    <xf numFmtId="0" fontId="0" fillId="0" borderId="17" xfId="0" quotePrefix="1" applyBorder="1" applyAlignment="1">
      <alignment horizontal="center" vertical="center"/>
    </xf>
    <xf numFmtId="0" fontId="0" fillId="8" borderId="17" xfId="0" applyFill="1" applyBorder="1" applyAlignment="1">
      <alignment horizontal="left" vertical="center"/>
    </xf>
    <xf numFmtId="0" fontId="0" fillId="8" borderId="19" xfId="0" applyFill="1" applyBorder="1" applyAlignment="1">
      <alignment horizontal="center"/>
    </xf>
    <xf numFmtId="0" fontId="0" fillId="8" borderId="21" xfId="0" applyFill="1" applyBorder="1" applyAlignment="1">
      <alignment horizontal="center"/>
    </xf>
    <xf numFmtId="0" fontId="0" fillId="8" borderId="13" xfId="0" applyFill="1" applyBorder="1" applyAlignment="1">
      <alignment horizontal="left" vertical="center"/>
    </xf>
    <xf numFmtId="0" fontId="0" fillId="8" borderId="16" xfId="0" applyFill="1" applyBorder="1"/>
    <xf numFmtId="0" fontId="0" fillId="8" borderId="18" xfId="0" applyFill="1" applyBorder="1" applyAlignment="1">
      <alignment horizontal="center"/>
    </xf>
    <xf numFmtId="0" fontId="0" fillId="8" borderId="20" xfId="0" applyFill="1" applyBorder="1"/>
    <xf numFmtId="0" fontId="0" fillId="8" borderId="16" xfId="0" applyFill="1" applyBorder="1" applyAlignment="1">
      <alignment horizontal="center"/>
    </xf>
    <xf numFmtId="0" fontId="20" fillId="0" borderId="0" xfId="3"/>
    <xf numFmtId="0" fontId="21" fillId="0" borderId="7" xfId="4" applyFont="1" applyBorder="1" applyAlignment="1">
      <alignment vertical="center" wrapText="1"/>
    </xf>
    <xf numFmtId="0" fontId="22" fillId="0" borderId="10" xfId="4" applyFont="1" applyBorder="1" applyAlignment="1">
      <alignment horizontal="center" vertical="center" wrapText="1"/>
    </xf>
    <xf numFmtId="0" fontId="22" fillId="0" borderId="4" xfId="4" applyFont="1" applyBorder="1" applyAlignment="1">
      <alignment horizontal="center" vertical="center" wrapText="1"/>
    </xf>
    <xf numFmtId="0" fontId="22" fillId="0" borderId="4" xfId="3" applyFont="1" applyBorder="1" applyAlignment="1">
      <alignment horizontal="center"/>
    </xf>
    <xf numFmtId="0" fontId="23" fillId="2" borderId="12" xfId="4" applyFont="1" applyFill="1" applyBorder="1" applyAlignment="1">
      <alignment vertical="center" wrapText="1"/>
    </xf>
    <xf numFmtId="0" fontId="24" fillId="2" borderId="4" xfId="4" applyFont="1" applyFill="1" applyBorder="1" applyAlignment="1">
      <alignment horizontal="center" vertical="center" wrapText="1"/>
    </xf>
    <xf numFmtId="0" fontId="23" fillId="2" borderId="4" xfId="4" applyFont="1" applyFill="1" applyBorder="1" applyAlignment="1">
      <alignment vertical="center" wrapText="1"/>
    </xf>
    <xf numFmtId="0" fontId="21" fillId="14" borderId="7" xfId="4" applyFont="1" applyFill="1" applyBorder="1" applyAlignment="1">
      <alignment vertical="center" wrapText="1"/>
    </xf>
    <xf numFmtId="0" fontId="22" fillId="14" borderId="10" xfId="4" applyFont="1" applyFill="1" applyBorder="1" applyAlignment="1">
      <alignment horizontal="center" vertical="center" wrapText="1"/>
    </xf>
    <xf numFmtId="0" fontId="21" fillId="14" borderId="12" xfId="4" applyFont="1" applyFill="1" applyBorder="1" applyAlignment="1">
      <alignment vertical="center" wrapText="1"/>
    </xf>
    <xf numFmtId="0" fontId="22" fillId="14" borderId="4" xfId="4" applyFont="1" applyFill="1" applyBorder="1" applyAlignment="1">
      <alignment horizontal="center" vertical="center" wrapText="1"/>
    </xf>
    <xf numFmtId="0" fontId="25" fillId="14" borderId="8" xfId="4" applyFont="1" applyFill="1" applyBorder="1" applyAlignment="1">
      <alignment horizontal="center" vertical="center" wrapText="1"/>
    </xf>
    <xf numFmtId="0" fontId="25" fillId="0" borderId="8" xfId="4" applyFont="1" applyBorder="1" applyAlignment="1">
      <alignment horizontal="center" vertical="center" wrapText="1"/>
    </xf>
    <xf numFmtId="0" fontId="26" fillId="0" borderId="8" xfId="4" applyFont="1" applyBorder="1" applyAlignment="1">
      <alignment horizontal="center" vertical="center" wrapText="1"/>
    </xf>
    <xf numFmtId="0" fontId="25" fillId="0" borderId="10" xfId="4" applyFont="1" applyBorder="1" applyAlignment="1">
      <alignment horizontal="center" vertical="center" wrapText="1"/>
    </xf>
    <xf numFmtId="0" fontId="26" fillId="0" borderId="10" xfId="4" applyFont="1" applyBorder="1" applyAlignment="1">
      <alignment horizontal="center" vertical="center" wrapText="1"/>
    </xf>
    <xf numFmtId="0" fontId="25" fillId="14" borderId="5" xfId="4" applyFont="1" applyFill="1" applyBorder="1" applyAlignment="1">
      <alignment horizontal="center" vertical="center" wrapText="1"/>
    </xf>
    <xf numFmtId="0" fontId="23" fillId="2" borderId="4" xfId="4" applyFont="1" applyFill="1" applyBorder="1" applyAlignment="1">
      <alignment horizontal="center" vertical="center" wrapText="1"/>
    </xf>
    <xf numFmtId="0" fontId="21" fillId="8" borderId="7" xfId="4" applyFont="1" applyFill="1" applyBorder="1" applyAlignment="1">
      <alignment vertical="center" wrapText="1"/>
    </xf>
    <xf numFmtId="0" fontId="25" fillId="8" borderId="10" xfId="4" applyFont="1" applyFill="1" applyBorder="1" applyAlignment="1">
      <alignment horizontal="center" vertical="center" wrapText="1"/>
    </xf>
    <xf numFmtId="0" fontId="21" fillId="8" borderId="12" xfId="4" applyFont="1" applyFill="1" applyBorder="1" applyAlignment="1">
      <alignment vertical="center" wrapText="1"/>
    </xf>
    <xf numFmtId="0" fontId="25" fillId="8" borderId="4" xfId="4" applyFont="1" applyFill="1" applyBorder="1" applyAlignment="1">
      <alignment horizontal="center" vertical="center" wrapText="1"/>
    </xf>
    <xf numFmtId="0" fontId="11" fillId="0" borderId="0" xfId="3" applyFont="1" applyAlignment="1">
      <alignment vertical="center"/>
    </xf>
    <xf numFmtId="0" fontId="15" fillId="16" borderId="6" xfId="2" applyFont="1" applyFill="1" applyBorder="1" applyAlignment="1">
      <alignment horizontal="center" vertical="center" wrapText="1"/>
    </xf>
    <xf numFmtId="0" fontId="15" fillId="16" borderId="12" xfId="2" applyFont="1" applyFill="1" applyBorder="1" applyAlignment="1">
      <alignment horizontal="center" vertical="center" wrapText="1"/>
    </xf>
    <xf numFmtId="0" fontId="33" fillId="17" borderId="6" xfId="0" applyFont="1" applyFill="1" applyBorder="1" applyAlignment="1">
      <alignment vertical="center" wrapText="1"/>
    </xf>
    <xf numFmtId="0" fontId="33" fillId="17" borderId="6" xfId="0" applyFont="1" applyFill="1" applyBorder="1" applyAlignment="1">
      <alignment horizontal="left" vertical="center"/>
    </xf>
    <xf numFmtId="0" fontId="33" fillId="17" borderId="6" xfId="0" applyFont="1" applyFill="1" applyBorder="1" applyAlignment="1">
      <alignment horizontal="left" vertical="center" wrapText="1"/>
    </xf>
    <xf numFmtId="0" fontId="33" fillId="17" borderId="6" xfId="0" applyFont="1" applyFill="1" applyBorder="1" applyAlignment="1">
      <alignment vertical="center"/>
    </xf>
    <xf numFmtId="0" fontId="33" fillId="18" borderId="6" xfId="0" applyFont="1" applyFill="1" applyBorder="1" applyAlignment="1">
      <alignment vertical="center"/>
    </xf>
    <xf numFmtId="0" fontId="33" fillId="18" borderId="6" xfId="0" applyFont="1" applyFill="1" applyBorder="1" applyAlignment="1">
      <alignment horizontal="left" vertical="center" wrapText="1"/>
    </xf>
    <xf numFmtId="0" fontId="33" fillId="18" borderId="6" xfId="0" applyFont="1" applyFill="1" applyBorder="1" applyAlignment="1">
      <alignment vertical="center" wrapText="1"/>
    </xf>
    <xf numFmtId="0" fontId="33" fillId="19" borderId="6" xfId="0" applyFont="1" applyFill="1" applyBorder="1" applyAlignment="1">
      <alignment vertical="center"/>
    </xf>
    <xf numFmtId="0" fontId="33" fillId="19" borderId="6" xfId="0" applyFont="1" applyFill="1" applyBorder="1" applyAlignment="1">
      <alignment horizontal="left" vertical="center" wrapText="1"/>
    </xf>
    <xf numFmtId="0" fontId="33" fillId="19" borderId="6" xfId="0" applyFont="1" applyFill="1" applyBorder="1" applyAlignment="1">
      <alignment vertical="center" wrapText="1"/>
    </xf>
    <xf numFmtId="0" fontId="33" fillId="20" borderId="6" xfId="0" applyFont="1" applyFill="1" applyBorder="1" applyAlignment="1">
      <alignment vertical="center"/>
    </xf>
    <xf numFmtId="0" fontId="33" fillId="20" borderId="6" xfId="0" applyFont="1" applyFill="1" applyBorder="1" applyAlignment="1">
      <alignment horizontal="left" vertical="center" wrapText="1"/>
    </xf>
    <xf numFmtId="0" fontId="33" fillId="20" borderId="6" xfId="0" applyFont="1" applyFill="1" applyBorder="1" applyAlignment="1">
      <alignment vertical="center" wrapText="1"/>
    </xf>
    <xf numFmtId="0" fontId="38" fillId="0" borderId="0" xfId="0" applyFont="1"/>
    <xf numFmtId="0" fontId="39" fillId="0" borderId="0" xfId="0" applyFont="1" applyAlignment="1">
      <alignment horizontal="left" vertical="top" wrapText="1"/>
    </xf>
    <xf numFmtId="0" fontId="39" fillId="0" borderId="0" xfId="0" applyFont="1" applyAlignment="1">
      <alignment vertical="top" wrapText="1"/>
    </xf>
    <xf numFmtId="0" fontId="10" fillId="0" borderId="31" xfId="0" applyFont="1" applyBorder="1"/>
    <xf numFmtId="0" fontId="40" fillId="0" borderId="0" xfId="0" applyFont="1" applyAlignment="1">
      <alignment vertical="center" wrapText="1"/>
    </xf>
    <xf numFmtId="0" fontId="10" fillId="0" borderId="32" xfId="0" applyFont="1" applyBorder="1"/>
    <xf numFmtId="0" fontId="10" fillId="0" borderId="32" xfId="0" applyFont="1" applyBorder="1" applyAlignment="1">
      <alignment wrapText="1"/>
    </xf>
    <xf numFmtId="0" fontId="10" fillId="0" borderId="10" xfId="0" applyFont="1" applyBorder="1" applyAlignment="1">
      <alignment wrapText="1"/>
    </xf>
    <xf numFmtId="0" fontId="30" fillId="0" borderId="0" xfId="0" applyFont="1"/>
    <xf numFmtId="0" fontId="42" fillId="14" borderId="0" xfId="0" applyFont="1" applyFill="1" applyAlignment="1">
      <alignment horizontal="left"/>
    </xf>
    <xf numFmtId="0" fontId="43" fillId="0" borderId="0" xfId="0" applyFont="1"/>
    <xf numFmtId="0" fontId="8" fillId="0" borderId="0" xfId="0" applyFont="1" applyAlignment="1">
      <alignment wrapText="1"/>
    </xf>
    <xf numFmtId="0" fontId="9" fillId="0" borderId="6" xfId="0" applyFont="1" applyBorder="1" applyAlignment="1">
      <alignment horizontal="center" vertical="center" wrapText="1"/>
    </xf>
    <xf numFmtId="0" fontId="30" fillId="0" borderId="0" xfId="0" applyFont="1" applyAlignment="1">
      <alignment wrapText="1"/>
    </xf>
    <xf numFmtId="43" fontId="45" fillId="0" borderId="0" xfId="1" applyFont="1" applyFill="1"/>
    <xf numFmtId="0" fontId="46" fillId="0" borderId="0" xfId="0" applyFont="1" applyAlignment="1">
      <alignment vertical="top"/>
    </xf>
    <xf numFmtId="43" fontId="40" fillId="0" borderId="0" xfId="1" applyFont="1" applyFill="1"/>
    <xf numFmtId="43" fontId="41" fillId="22" borderId="38" xfId="1" applyFont="1" applyFill="1" applyBorder="1" applyAlignment="1" applyProtection="1">
      <alignment wrapText="1"/>
      <protection locked="0"/>
    </xf>
    <xf numFmtId="0" fontId="47" fillId="0" borderId="0" xfId="0" applyFont="1"/>
    <xf numFmtId="43" fontId="10" fillId="0" borderId="29" xfId="1" applyFont="1" applyBorder="1" applyAlignment="1">
      <alignment horizontal="center" wrapText="1"/>
    </xf>
    <xf numFmtId="43" fontId="10" fillId="0" borderId="10" xfId="1" applyFont="1" applyBorder="1" applyAlignment="1">
      <alignment horizontal="center" wrapText="1"/>
    </xf>
    <xf numFmtId="0" fontId="8" fillId="0" borderId="8" xfId="0" applyFont="1" applyBorder="1" applyAlignment="1">
      <alignment wrapText="1"/>
    </xf>
    <xf numFmtId="164" fontId="41" fillId="22" borderId="38" xfId="1" applyNumberFormat="1" applyFont="1" applyFill="1" applyBorder="1" applyAlignment="1" applyProtection="1">
      <alignment wrapText="1"/>
      <protection locked="0"/>
    </xf>
    <xf numFmtId="0" fontId="8" fillId="0" borderId="26" xfId="0" applyFont="1" applyBorder="1" applyAlignment="1">
      <alignment vertical="center" wrapText="1"/>
    </xf>
    <xf numFmtId="0" fontId="41" fillId="0" borderId="21" xfId="0" applyFont="1" applyBorder="1" applyAlignment="1">
      <alignment vertical="center" wrapText="1"/>
    </xf>
    <xf numFmtId="164" fontId="41" fillId="22" borderId="14" xfId="1" applyNumberFormat="1" applyFont="1" applyFill="1" applyBorder="1" applyAlignment="1" applyProtection="1">
      <alignment wrapText="1"/>
      <protection locked="0"/>
    </xf>
    <xf numFmtId="164" fontId="41" fillId="22" borderId="24" xfId="1" applyNumberFormat="1" applyFont="1" applyFill="1" applyBorder="1" applyAlignment="1" applyProtection="1">
      <alignment wrapText="1"/>
      <protection locked="0"/>
    </xf>
    <xf numFmtId="164" fontId="41" fillId="22" borderId="32" xfId="1" applyNumberFormat="1" applyFont="1" applyFill="1" applyBorder="1" applyAlignment="1" applyProtection="1">
      <alignment wrapText="1"/>
      <protection locked="0"/>
    </xf>
    <xf numFmtId="0" fontId="41" fillId="0" borderId="44" xfId="0" applyFont="1" applyBorder="1" applyAlignment="1">
      <alignment vertical="center" wrapText="1"/>
    </xf>
    <xf numFmtId="0" fontId="29" fillId="0" borderId="12" xfId="0" applyFont="1" applyBorder="1" applyAlignment="1">
      <alignment horizontal="center" vertical="center"/>
    </xf>
    <xf numFmtId="0" fontId="48" fillId="0" borderId="0" xfId="0" applyFont="1"/>
    <xf numFmtId="0" fontId="48" fillId="7" borderId="33" xfId="2" applyFont="1" applyFill="1" applyBorder="1" applyAlignment="1">
      <alignment horizontal="center" vertical="center" wrapText="1"/>
    </xf>
    <xf numFmtId="0" fontId="48" fillId="7" borderId="23" xfId="2" applyFont="1" applyFill="1" applyBorder="1" applyAlignment="1">
      <alignment vertical="center" wrapText="1"/>
    </xf>
    <xf numFmtId="0" fontId="49" fillId="14" borderId="6" xfId="4" applyFont="1" applyFill="1" applyBorder="1" applyAlignment="1">
      <alignment horizontal="center" vertical="center" wrapText="1"/>
    </xf>
    <xf numFmtId="0" fontId="48" fillId="14" borderId="6" xfId="4" applyFont="1" applyFill="1" applyBorder="1" applyAlignment="1">
      <alignment vertical="center" wrapText="1"/>
    </xf>
    <xf numFmtId="0" fontId="48" fillId="7" borderId="32" xfId="2" applyFont="1" applyFill="1" applyBorder="1" applyAlignment="1">
      <alignment horizontal="center" vertical="center" wrapText="1"/>
    </xf>
    <xf numFmtId="0" fontId="48" fillId="7" borderId="24" xfId="2" applyFont="1" applyFill="1" applyBorder="1" applyAlignment="1">
      <alignment vertical="center" wrapText="1"/>
    </xf>
    <xf numFmtId="0" fontId="49" fillId="14" borderId="22" xfId="4" applyFont="1" applyFill="1" applyBorder="1" applyAlignment="1">
      <alignment horizontal="center" vertical="center" wrapText="1"/>
    </xf>
    <xf numFmtId="0" fontId="48" fillId="14" borderId="22" xfId="4" applyFont="1" applyFill="1" applyBorder="1" applyAlignment="1">
      <alignment vertical="center" wrapText="1"/>
    </xf>
    <xf numFmtId="16" fontId="48" fillId="7" borderId="32" xfId="2" applyNumberFormat="1" applyFont="1" applyFill="1" applyBorder="1" applyAlignment="1">
      <alignment horizontal="center" vertical="center" wrapText="1"/>
    </xf>
    <xf numFmtId="0" fontId="50" fillId="7" borderId="32" xfId="2" applyFont="1" applyFill="1" applyBorder="1" applyAlignment="1">
      <alignment horizontal="center" vertical="center" wrapText="1"/>
    </xf>
    <xf numFmtId="0" fontId="50" fillId="7" borderId="24" xfId="2" applyFont="1" applyFill="1" applyBorder="1" applyAlignment="1">
      <alignment vertical="center" wrapText="1"/>
    </xf>
    <xf numFmtId="0" fontId="49" fillId="0" borderId="22" xfId="4" applyFont="1" applyBorder="1" applyAlignment="1">
      <alignment horizontal="center" vertical="center" wrapText="1"/>
    </xf>
    <xf numFmtId="0" fontId="48" fillId="0" borderId="22" xfId="4" applyFont="1" applyBorder="1" applyAlignment="1">
      <alignment vertical="center" wrapText="1"/>
    </xf>
    <xf numFmtId="0" fontId="51" fillId="0" borderId="22" xfId="4" applyFont="1" applyBorder="1" applyAlignment="1">
      <alignment horizontal="center" vertical="center" wrapText="1"/>
    </xf>
    <xf numFmtId="0" fontId="48" fillId="7" borderId="26" xfId="2" applyFont="1" applyFill="1" applyBorder="1" applyAlignment="1">
      <alignment vertical="center" wrapText="1"/>
    </xf>
    <xf numFmtId="0" fontId="48" fillId="7" borderId="25" xfId="2" applyFont="1" applyFill="1" applyBorder="1" applyAlignment="1">
      <alignment vertical="center" wrapText="1"/>
    </xf>
    <xf numFmtId="0" fontId="49" fillId="0" borderId="6" xfId="3" applyFont="1" applyBorder="1" applyAlignment="1">
      <alignment horizontal="center"/>
    </xf>
    <xf numFmtId="0" fontId="49" fillId="0" borderId="6" xfId="4" applyFont="1" applyBorder="1" applyAlignment="1">
      <alignment horizontal="center" vertical="center" wrapText="1"/>
    </xf>
    <xf numFmtId="0" fontId="48" fillId="23" borderId="6" xfId="0" applyFont="1" applyFill="1" applyBorder="1" applyAlignment="1">
      <alignment horizontal="center" vertical="center" wrapText="1"/>
    </xf>
    <xf numFmtId="0" fontId="48" fillId="23" borderId="6" xfId="0" applyFont="1" applyFill="1" applyBorder="1" applyAlignment="1">
      <alignment vertical="center" wrapText="1"/>
    </xf>
    <xf numFmtId="0" fontId="48" fillId="23" borderId="9" xfId="0" applyFont="1" applyFill="1" applyBorder="1" applyAlignment="1">
      <alignment horizontal="center" vertical="center" wrapText="1"/>
    </xf>
    <xf numFmtId="0" fontId="50" fillId="23" borderId="11" xfId="0" applyFont="1" applyFill="1" applyBorder="1" applyAlignment="1">
      <alignment horizontal="center" vertical="center" wrapText="1"/>
    </xf>
    <xf numFmtId="0" fontId="48" fillId="23" borderId="6" xfId="0" applyFont="1" applyFill="1" applyBorder="1" applyAlignment="1">
      <alignment horizontal="center" vertical="center"/>
    </xf>
    <xf numFmtId="0" fontId="48" fillId="23" borderId="6" xfId="0" applyFont="1" applyFill="1" applyBorder="1" applyAlignment="1">
      <alignment vertical="center"/>
    </xf>
    <xf numFmtId="0" fontId="29" fillId="0" borderId="12" xfId="0" applyFont="1" applyBorder="1" applyAlignment="1">
      <alignment horizontal="center" vertical="center" wrapText="1"/>
    </xf>
    <xf numFmtId="0" fontId="29" fillId="0" borderId="4" xfId="0" quotePrefix="1" applyFont="1" applyBorder="1" applyAlignment="1">
      <alignment vertical="center"/>
    </xf>
    <xf numFmtId="0" fontId="37" fillId="0" borderId="0" xfId="0" applyFont="1" applyAlignment="1">
      <alignment horizontal="center" vertical="center"/>
    </xf>
    <xf numFmtId="0" fontId="29" fillId="0" borderId="4" xfId="0" quotePrefix="1" applyFont="1" applyBorder="1" applyAlignment="1">
      <alignment horizontal="center" vertical="center" wrapText="1"/>
    </xf>
    <xf numFmtId="0" fontId="29" fillId="0" borderId="4" xfId="0" quotePrefix="1" applyFont="1" applyBorder="1" applyAlignment="1">
      <alignment horizontal="center" vertical="center"/>
    </xf>
    <xf numFmtId="0" fontId="29" fillId="0" borderId="6" xfId="0" quotePrefix="1" applyFont="1" applyBorder="1" applyAlignment="1">
      <alignment horizontal="center" vertical="center" wrapText="1"/>
    </xf>
    <xf numFmtId="0" fontId="0" fillId="0" borderId="0" xfId="0" quotePrefix="1"/>
    <xf numFmtId="0" fontId="0" fillId="14" borderId="13" xfId="0" applyFill="1" applyBorder="1"/>
    <xf numFmtId="0" fontId="49" fillId="23" borderId="6" xfId="4" applyFont="1" applyFill="1" applyBorder="1" applyAlignment="1">
      <alignment horizontal="center" vertical="center" wrapText="1"/>
    </xf>
    <xf numFmtId="0" fontId="48" fillId="23" borderId="6" xfId="4" applyFont="1" applyFill="1" applyBorder="1" applyAlignment="1">
      <alignment vertical="center" wrapText="1"/>
    </xf>
    <xf numFmtId="0" fontId="49" fillId="23" borderId="22" xfId="4" applyFont="1" applyFill="1" applyBorder="1" applyAlignment="1">
      <alignment horizontal="center" vertical="center" wrapText="1"/>
    </xf>
    <xf numFmtId="0" fontId="48" fillId="23" borderId="22" xfId="4" applyFont="1" applyFill="1" applyBorder="1" applyAlignment="1">
      <alignment vertical="center" wrapText="1"/>
    </xf>
    <xf numFmtId="0" fontId="9" fillId="0" borderId="11" xfId="0" applyFont="1" applyBorder="1" applyAlignment="1" applyProtection="1">
      <alignment vertical="center" wrapText="1"/>
      <protection locked="0"/>
    </xf>
    <xf numFmtId="0" fontId="9" fillId="0" borderId="11" xfId="0" applyFont="1" applyBorder="1" applyAlignment="1" applyProtection="1">
      <alignment horizontal="center" vertical="center" wrapText="1"/>
      <protection locked="0"/>
    </xf>
    <xf numFmtId="0" fontId="0" fillId="9" borderId="13" xfId="0" applyFill="1" applyBorder="1"/>
    <xf numFmtId="0" fontId="0" fillId="9" borderId="13" xfId="0" applyFill="1" applyBorder="1" applyAlignment="1">
      <alignment horizontal="center" vertical="center"/>
    </xf>
    <xf numFmtId="0" fontId="0" fillId="9" borderId="13" xfId="0" applyFill="1" applyBorder="1" applyAlignment="1">
      <alignment wrapText="1"/>
    </xf>
    <xf numFmtId="0" fontId="33" fillId="20" borderId="6" xfId="0" applyFont="1" applyFill="1" applyBorder="1" applyAlignment="1">
      <alignment horizontal="center" vertical="center"/>
    </xf>
    <xf numFmtId="0" fontId="33" fillId="17" borderId="45" xfId="0" applyFont="1" applyFill="1" applyBorder="1" applyAlignment="1">
      <alignment horizontal="center" vertical="center" wrapText="1"/>
    </xf>
    <xf numFmtId="0" fontId="33" fillId="17" borderId="11" xfId="0" applyFont="1" applyFill="1" applyBorder="1" applyAlignment="1">
      <alignment vertical="center" wrapText="1"/>
    </xf>
    <xf numFmtId="0" fontId="33" fillId="17" borderId="11" xfId="0" applyFont="1" applyFill="1" applyBorder="1" applyAlignment="1">
      <alignment horizontal="left" vertical="center"/>
    </xf>
    <xf numFmtId="0" fontId="33" fillId="17" borderId="6" xfId="0" applyFont="1" applyFill="1" applyBorder="1" applyAlignment="1">
      <alignment horizontal="center" vertical="center" wrapText="1"/>
    </xf>
    <xf numFmtId="0" fontId="31" fillId="17" borderId="6" xfId="0" applyFont="1" applyFill="1" applyBorder="1" applyAlignment="1">
      <alignment horizontal="center" vertical="center" wrapText="1"/>
    </xf>
    <xf numFmtId="0" fontId="33" fillId="17" borderId="6" xfId="0" applyFont="1" applyFill="1" applyBorder="1" applyAlignment="1">
      <alignment horizontal="center" vertical="center"/>
    </xf>
    <xf numFmtId="0" fontId="33" fillId="18" borderId="6" xfId="0" applyFont="1" applyFill="1" applyBorder="1" applyAlignment="1">
      <alignment horizontal="center" vertical="center"/>
    </xf>
    <xf numFmtId="0" fontId="33" fillId="18" borderId="6" xfId="0" applyFont="1" applyFill="1" applyBorder="1" applyAlignment="1">
      <alignment horizontal="center" vertical="center" wrapText="1"/>
    </xf>
    <xf numFmtId="0" fontId="33" fillId="19" borderId="6" xfId="0" applyFont="1" applyFill="1" applyBorder="1" applyAlignment="1">
      <alignment horizontal="center" vertical="center"/>
    </xf>
    <xf numFmtId="43" fontId="10" fillId="0" borderId="43" xfId="1" applyFont="1" applyBorder="1" applyAlignment="1">
      <alignment horizontal="center" vertical="center" wrapText="1"/>
    </xf>
    <xf numFmtId="43" fontId="10" fillId="0" borderId="12" xfId="1" applyFont="1" applyBorder="1" applyAlignment="1">
      <alignment horizontal="center" vertical="center" wrapText="1"/>
    </xf>
    <xf numFmtId="43" fontId="10" fillId="0" borderId="42" xfId="1" applyFont="1" applyBorder="1" applyAlignment="1">
      <alignment horizontal="center" vertical="center" wrapText="1"/>
    </xf>
    <xf numFmtId="43" fontId="10" fillId="0" borderId="5" xfId="1" applyFont="1" applyBorder="1" applyAlignment="1">
      <alignment horizontal="center" vertical="center" wrapText="1"/>
    </xf>
    <xf numFmtId="43" fontId="10" fillId="0" borderId="0" xfId="1" applyFont="1" applyFill="1" applyBorder="1" applyAlignment="1">
      <alignment vertical="top" wrapText="1"/>
    </xf>
    <xf numFmtId="49" fontId="52" fillId="0" borderId="0" xfId="1" applyNumberFormat="1" applyFont="1" applyFill="1" applyBorder="1" applyAlignment="1" applyProtection="1">
      <alignment vertical="top" wrapText="1"/>
      <protection locked="0"/>
    </xf>
    <xf numFmtId="164" fontId="41" fillId="0" borderId="0" xfId="1" applyNumberFormat="1" applyFont="1" applyFill="1" applyBorder="1" applyAlignment="1" applyProtection="1">
      <alignment wrapText="1"/>
      <protection locked="0"/>
    </xf>
    <xf numFmtId="0" fontId="8" fillId="0" borderId="22" xfId="0" applyFont="1" applyBorder="1" applyAlignment="1">
      <alignment vertical="center" wrapText="1"/>
    </xf>
    <xf numFmtId="0" fontId="41" fillId="0" borderId="47" xfId="0" applyFont="1" applyBorder="1" applyAlignment="1">
      <alignment vertical="center" wrapText="1"/>
    </xf>
    <xf numFmtId="164" fontId="41" fillId="22" borderId="41" xfId="1" applyNumberFormat="1" applyFont="1" applyFill="1" applyBorder="1" applyAlignment="1" applyProtection="1">
      <alignment wrapText="1"/>
      <protection locked="0"/>
    </xf>
    <xf numFmtId="0" fontId="41" fillId="0" borderId="48" xfId="0" applyFont="1" applyBorder="1" applyAlignment="1">
      <alignment vertical="center" wrapText="1"/>
    </xf>
    <xf numFmtId="164" fontId="41" fillId="22" borderId="49" xfId="1" applyNumberFormat="1" applyFont="1" applyFill="1" applyBorder="1" applyAlignment="1" applyProtection="1">
      <alignment wrapText="1"/>
      <protection locked="0"/>
    </xf>
    <xf numFmtId="43" fontId="41" fillId="22" borderId="41" xfId="1" applyFont="1" applyFill="1" applyBorder="1" applyAlignment="1" applyProtection="1">
      <alignment wrapText="1"/>
      <protection locked="0"/>
    </xf>
    <xf numFmtId="164" fontId="41" fillId="22" borderId="25" xfId="1" applyNumberFormat="1" applyFont="1" applyFill="1" applyBorder="1" applyAlignment="1" applyProtection="1">
      <alignment wrapText="1"/>
      <protection locked="0"/>
    </xf>
    <xf numFmtId="164" fontId="41" fillId="22" borderId="23" xfId="1" applyNumberFormat="1" applyFont="1" applyFill="1" applyBorder="1" applyAlignment="1" applyProtection="1">
      <alignment wrapText="1"/>
      <protection locked="0"/>
    </xf>
    <xf numFmtId="43" fontId="10" fillId="0" borderId="6" xfId="1" applyFont="1" applyFill="1" applyBorder="1" applyAlignment="1">
      <alignment horizontal="center" vertical="center" wrapText="1"/>
    </xf>
    <xf numFmtId="43" fontId="10" fillId="0" borderId="6" xfId="1" applyFont="1" applyBorder="1" applyAlignment="1">
      <alignment horizontal="center" vertical="center" wrapText="1"/>
    </xf>
    <xf numFmtId="0" fontId="8" fillId="0" borderId="0" xfId="0" applyFont="1"/>
    <xf numFmtId="43" fontId="39" fillId="0" borderId="0" xfId="1" applyFont="1" applyFill="1" applyBorder="1" applyAlignment="1">
      <alignment horizontal="center" vertical="center" wrapText="1"/>
    </xf>
    <xf numFmtId="49" fontId="10" fillId="7" borderId="6" xfId="1" applyNumberFormat="1" applyFont="1" applyFill="1" applyBorder="1" applyAlignment="1">
      <alignment horizontal="center" vertical="center" wrapText="1"/>
    </xf>
    <xf numFmtId="0" fontId="8" fillId="0" borderId="23" xfId="0" applyFont="1" applyBorder="1"/>
    <xf numFmtId="0" fontId="8" fillId="0" borderId="24" xfId="0" applyFont="1" applyBorder="1"/>
    <xf numFmtId="0" fontId="8" fillId="0" borderId="25" xfId="0" applyFont="1" applyBorder="1"/>
    <xf numFmtId="0" fontId="9" fillId="14" borderId="6" xfId="0" applyFont="1" applyFill="1" applyBorder="1" applyAlignment="1">
      <alignment horizontal="center" vertical="center"/>
    </xf>
    <xf numFmtId="43" fontId="10" fillId="0" borderId="6" xfId="1" applyFont="1" applyBorder="1" applyAlignment="1">
      <alignment horizontal="center" vertical="top" wrapText="1"/>
    </xf>
    <xf numFmtId="9" fontId="41" fillId="22" borderId="24" xfId="5" applyFont="1" applyFill="1" applyBorder="1" applyAlignment="1" applyProtection="1">
      <alignment wrapText="1"/>
      <protection locked="0"/>
    </xf>
    <xf numFmtId="164" fontId="41" fillId="22" borderId="50" xfId="1" applyNumberFormat="1" applyFont="1" applyFill="1" applyBorder="1" applyAlignment="1" applyProtection="1">
      <alignment wrapText="1"/>
      <protection locked="0"/>
    </xf>
    <xf numFmtId="9" fontId="41" fillId="22" borderId="25" xfId="5" applyFont="1" applyFill="1" applyBorder="1" applyAlignment="1" applyProtection="1">
      <alignment wrapText="1"/>
      <protection locked="0"/>
    </xf>
    <xf numFmtId="49" fontId="10" fillId="7" borderId="11" xfId="1" applyNumberFormat="1" applyFont="1" applyFill="1" applyBorder="1" applyAlignment="1">
      <alignment horizontal="center" vertical="center" wrapText="1"/>
    </xf>
    <xf numFmtId="0" fontId="13" fillId="10" borderId="13" xfId="0" applyFont="1" applyFill="1" applyBorder="1" applyAlignment="1">
      <alignment horizontal="center" vertical="center"/>
    </xf>
    <xf numFmtId="0" fontId="13" fillId="9" borderId="13" xfId="0" applyFont="1" applyFill="1" applyBorder="1" applyAlignment="1">
      <alignment horizontal="center" vertical="center"/>
    </xf>
    <xf numFmtId="0" fontId="13" fillId="11" borderId="13" xfId="0" applyFont="1" applyFill="1" applyBorder="1" applyAlignment="1">
      <alignment horizontal="center" vertical="center"/>
    </xf>
    <xf numFmtId="0" fontId="33" fillId="24" borderId="6" xfId="0" applyFont="1" applyFill="1" applyBorder="1" applyAlignment="1">
      <alignment vertical="center"/>
    </xf>
    <xf numFmtId="0" fontId="33" fillId="24" borderId="6" xfId="0" applyFont="1" applyFill="1" applyBorder="1" applyAlignment="1">
      <alignment horizontal="left" vertical="center" wrapText="1"/>
    </xf>
    <xf numFmtId="0" fontId="13" fillId="11" borderId="13" xfId="0" applyFont="1" applyFill="1" applyBorder="1" applyAlignment="1">
      <alignment horizontal="center" vertical="center" wrapText="1"/>
    </xf>
    <xf numFmtId="49" fontId="0" fillId="0" borderId="13" xfId="0" quotePrefix="1" applyNumberFormat="1" applyBorder="1"/>
    <xf numFmtId="0" fontId="8" fillId="0" borderId="26" xfId="0" applyFont="1" applyBorder="1"/>
    <xf numFmtId="164" fontId="41" fillId="22" borderId="26" xfId="1" applyNumberFormat="1" applyFont="1" applyFill="1" applyBorder="1" applyAlignment="1" applyProtection="1">
      <alignment wrapText="1"/>
      <protection locked="0"/>
    </xf>
    <xf numFmtId="0" fontId="41" fillId="0" borderId="21" xfId="0" quotePrefix="1" applyFont="1" applyBorder="1" applyAlignment="1">
      <alignment vertical="center" wrapText="1"/>
    </xf>
    <xf numFmtId="0" fontId="54" fillId="0" borderId="0" xfId="0" applyFont="1" applyAlignment="1" applyProtection="1">
      <alignment wrapText="1"/>
      <protection locked="0"/>
    </xf>
    <xf numFmtId="0" fontId="32" fillId="0" borderId="6" xfId="0" applyFont="1" applyBorder="1" applyAlignment="1">
      <alignment horizontal="center" vertical="center" wrapText="1"/>
    </xf>
    <xf numFmtId="49" fontId="41" fillId="0" borderId="26" xfId="0" applyNumberFormat="1" applyFont="1" applyBorder="1" applyAlignment="1">
      <alignment vertical="center" wrapText="1"/>
    </xf>
    <xf numFmtId="0" fontId="41" fillId="0" borderId="46" xfId="0" applyFont="1" applyBorder="1" applyAlignment="1">
      <alignment vertical="center" wrapText="1"/>
    </xf>
    <xf numFmtId="0" fontId="41" fillId="0" borderId="26" xfId="0" applyFont="1" applyBorder="1" applyAlignment="1">
      <alignment vertical="center" wrapText="1"/>
    </xf>
    <xf numFmtId="0" fontId="41" fillId="0" borderId="22" xfId="0" applyFont="1" applyBorder="1" applyAlignment="1">
      <alignment vertical="center" wrapText="1"/>
    </xf>
    <xf numFmtId="0" fontId="41" fillId="0" borderId="7" xfId="0" applyFont="1" applyBorder="1" applyAlignment="1">
      <alignment vertical="center" wrapText="1"/>
    </xf>
    <xf numFmtId="43" fontId="41" fillId="0" borderId="0" xfId="0" applyNumberFormat="1" applyFont="1" applyAlignment="1">
      <alignment horizontal="center" vertical="center" wrapText="1"/>
    </xf>
    <xf numFmtId="49" fontId="53" fillId="0" borderId="11" xfId="0" applyNumberFormat="1" applyFont="1" applyBorder="1" applyAlignment="1">
      <alignment horizontal="center" vertical="center" wrapText="1"/>
    </xf>
    <xf numFmtId="49" fontId="53" fillId="0" borderId="9" xfId="0" applyNumberFormat="1" applyFont="1" applyBorder="1" applyAlignment="1">
      <alignment horizontal="center" vertical="center" wrapText="1"/>
    </xf>
    <xf numFmtId="0" fontId="10" fillId="22" borderId="37" xfId="1" applyNumberFormat="1" applyFont="1" applyFill="1" applyBorder="1" applyAlignment="1" applyProtection="1">
      <alignment horizontal="left" vertical="top"/>
      <protection locked="0"/>
    </xf>
    <xf numFmtId="0" fontId="10" fillId="22" borderId="13" xfId="1" applyNumberFormat="1" applyFont="1" applyFill="1" applyBorder="1" applyAlignment="1" applyProtection="1">
      <alignment horizontal="left" vertical="top"/>
      <protection locked="0"/>
    </xf>
    <xf numFmtId="0" fontId="10" fillId="22" borderId="38" xfId="1" applyNumberFormat="1" applyFont="1" applyFill="1" applyBorder="1" applyAlignment="1" applyProtection="1">
      <alignment horizontal="left" vertical="top"/>
      <protection locked="0"/>
    </xf>
    <xf numFmtId="43" fontId="10" fillId="0" borderId="1" xfId="1" applyFont="1" applyBorder="1" applyAlignment="1">
      <alignment horizontal="center" vertical="center" wrapText="1"/>
    </xf>
    <xf numFmtId="43" fontId="10" fillId="0" borderId="2" xfId="1" applyFont="1" applyBorder="1" applyAlignment="1">
      <alignment horizontal="center" vertical="center" wrapText="1"/>
    </xf>
    <xf numFmtId="43" fontId="10" fillId="0" borderId="10" xfId="1" applyFont="1" applyBorder="1" applyAlignment="1">
      <alignment horizontal="center" vertical="center" wrapText="1"/>
    </xf>
    <xf numFmtId="43" fontId="10" fillId="0" borderId="7" xfId="1" applyFont="1" applyBorder="1" applyAlignment="1">
      <alignment horizontal="center" vertical="center" wrapText="1"/>
    </xf>
    <xf numFmtId="0" fontId="28" fillId="0" borderId="0" xfId="0" applyFont="1" applyAlignment="1">
      <alignment horizontal="left" vertical="top" wrapText="1"/>
    </xf>
    <xf numFmtId="43" fontId="10" fillId="0" borderId="6" xfId="1" applyFont="1" applyBorder="1" applyAlignment="1">
      <alignment horizontal="center" vertical="center" wrapText="1"/>
    </xf>
    <xf numFmtId="0" fontId="10" fillId="22" borderId="39" xfId="1" applyNumberFormat="1" applyFont="1" applyFill="1" applyBorder="1" applyAlignment="1" applyProtection="1">
      <alignment horizontal="left" vertical="top"/>
      <protection locked="0"/>
    </xf>
    <xf numFmtId="0" fontId="10" fillId="22" borderId="40" xfId="1" applyNumberFormat="1" applyFont="1" applyFill="1" applyBorder="1" applyAlignment="1" applyProtection="1">
      <alignment horizontal="left" vertical="top"/>
      <protection locked="0"/>
    </xf>
    <xf numFmtId="0" fontId="10" fillId="22" borderId="41" xfId="1" applyNumberFormat="1" applyFont="1" applyFill="1" applyBorder="1" applyAlignment="1" applyProtection="1">
      <alignment horizontal="left" vertical="top"/>
      <protection locked="0"/>
    </xf>
    <xf numFmtId="0" fontId="9" fillId="0" borderId="0" xfId="0" applyFont="1" applyAlignment="1">
      <alignment horizontal="center" wrapText="1"/>
    </xf>
    <xf numFmtId="43" fontId="10" fillId="0" borderId="4" xfId="1" applyFont="1" applyBorder="1" applyAlignment="1">
      <alignment horizontal="center" vertical="center" wrapText="1"/>
    </xf>
    <xf numFmtId="0" fontId="4" fillId="0" borderId="0" xfId="0" applyFont="1"/>
    <xf numFmtId="0" fontId="39" fillId="0" borderId="0" xfId="0" applyFont="1"/>
    <xf numFmtId="0" fontId="44" fillId="21" borderId="1" xfId="0" applyFont="1" applyFill="1" applyBorder="1" applyAlignment="1">
      <alignment horizontal="left" wrapText="1"/>
    </xf>
    <xf numFmtId="0" fontId="44" fillId="21" borderId="3" xfId="0" applyFont="1" applyFill="1" applyBorder="1" applyAlignment="1">
      <alignment horizontal="left" wrapText="1"/>
    </xf>
    <xf numFmtId="0" fontId="44" fillId="21" borderId="2" xfId="0" applyFont="1" applyFill="1" applyBorder="1" applyAlignment="1">
      <alignment horizontal="left" wrapText="1"/>
    </xf>
    <xf numFmtId="0" fontId="44" fillId="21" borderId="10" xfId="0" applyFont="1" applyFill="1" applyBorder="1" applyAlignment="1">
      <alignment horizontal="left" wrapText="1"/>
    </xf>
    <xf numFmtId="0" fontId="44" fillId="21" borderId="8" xfId="0" applyFont="1" applyFill="1" applyBorder="1" applyAlignment="1">
      <alignment horizontal="left" wrapText="1"/>
    </xf>
    <xf numFmtId="0" fontId="44" fillId="21" borderId="7" xfId="0" applyFont="1" applyFill="1" applyBorder="1" applyAlignment="1">
      <alignment horizontal="left" wrapText="1"/>
    </xf>
    <xf numFmtId="0" fontId="10" fillId="22" borderId="34" xfId="1" applyNumberFormat="1" applyFont="1" applyFill="1" applyBorder="1" applyAlignment="1" applyProtection="1">
      <alignment horizontal="left" vertical="top" wrapText="1"/>
      <protection locked="0"/>
    </xf>
    <xf numFmtId="0" fontId="10" fillId="22" borderId="35" xfId="1" applyNumberFormat="1" applyFont="1" applyFill="1" applyBorder="1" applyAlignment="1" applyProtection="1">
      <alignment horizontal="left" vertical="top" wrapText="1"/>
      <protection locked="0"/>
    </xf>
    <xf numFmtId="0" fontId="10" fillId="22" borderId="36" xfId="1" applyNumberFormat="1" applyFont="1" applyFill="1" applyBorder="1" applyAlignment="1" applyProtection="1">
      <alignment horizontal="left" vertical="top" wrapText="1"/>
      <protection locked="0"/>
    </xf>
    <xf numFmtId="0" fontId="10" fillId="0" borderId="1"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55" fillId="25" borderId="31" xfId="0" applyFont="1" applyFill="1" applyBorder="1" applyAlignment="1" applyProtection="1">
      <alignment horizontal="center" vertical="center" wrapText="1"/>
      <protection locked="0"/>
    </xf>
    <xf numFmtId="0" fontId="41" fillId="25" borderId="51" xfId="0" applyFont="1" applyFill="1" applyBorder="1" applyAlignment="1" applyProtection="1">
      <alignment horizontal="center" vertical="center" wrapText="1"/>
      <protection locked="0"/>
    </xf>
    <xf numFmtId="0" fontId="41" fillId="25" borderId="52" xfId="0" applyFont="1" applyFill="1" applyBorder="1" applyAlignment="1" applyProtection="1">
      <alignment horizontal="center" vertical="center" wrapText="1"/>
      <protection locked="0"/>
    </xf>
    <xf numFmtId="0" fontId="55" fillId="25" borderId="33" xfId="0" applyFont="1" applyFill="1" applyBorder="1" applyAlignment="1" applyProtection="1">
      <alignment horizontal="center" vertical="center" wrapText="1"/>
      <protection locked="0"/>
    </xf>
    <xf numFmtId="0" fontId="55" fillId="25" borderId="27" xfId="0" applyFont="1" applyFill="1" applyBorder="1" applyAlignment="1" applyProtection="1">
      <alignment horizontal="center" vertical="center" wrapText="1"/>
      <protection locked="0"/>
    </xf>
    <xf numFmtId="0" fontId="55" fillId="25" borderId="46" xfId="0" applyFont="1" applyFill="1" applyBorder="1" applyAlignment="1" applyProtection="1">
      <alignment horizontal="center" vertical="center" wrapText="1"/>
      <protection locked="0"/>
    </xf>
    <xf numFmtId="0" fontId="55" fillId="25" borderId="32" xfId="0" applyFont="1" applyFill="1" applyBorder="1" applyAlignment="1" applyProtection="1">
      <alignment horizontal="center" vertical="center" wrapText="1"/>
      <protection locked="0"/>
    </xf>
    <xf numFmtId="0" fontId="55" fillId="25" borderId="53" xfId="0" applyFont="1" applyFill="1" applyBorder="1" applyAlignment="1" applyProtection="1">
      <alignment horizontal="center" vertical="center" wrapText="1"/>
      <protection locked="0"/>
    </xf>
    <xf numFmtId="0" fontId="55" fillId="25" borderId="54" xfId="0" applyFont="1" applyFill="1" applyBorder="1" applyAlignment="1" applyProtection="1">
      <alignment horizontal="center" vertical="center" wrapText="1"/>
      <protection locked="0"/>
    </xf>
    <xf numFmtId="0" fontId="55" fillId="25" borderId="50" xfId="0" applyFont="1" applyFill="1" applyBorder="1" applyAlignment="1" applyProtection="1">
      <alignment horizontal="center" vertical="center" wrapText="1"/>
      <protection locked="0"/>
    </xf>
    <xf numFmtId="0" fontId="55" fillId="25" borderId="55" xfId="0" applyFont="1" applyFill="1" applyBorder="1" applyAlignment="1" applyProtection="1">
      <alignment horizontal="center" vertical="center" wrapText="1"/>
      <protection locked="0"/>
    </xf>
    <xf numFmtId="0" fontId="55" fillId="25" borderId="56" xfId="0" applyFont="1" applyFill="1" applyBorder="1" applyAlignment="1" applyProtection="1">
      <alignment horizontal="center" vertical="center" wrapText="1"/>
      <protection locked="0"/>
    </xf>
    <xf numFmtId="0" fontId="4" fillId="0" borderId="0" xfId="0" applyFont="1" applyProtection="1">
      <protection locked="0"/>
    </xf>
    <xf numFmtId="0" fontId="5" fillId="0" borderId="0" xfId="0" applyFont="1" applyProtection="1">
      <protection locked="0"/>
    </xf>
    <xf numFmtId="0" fontId="7" fillId="0" borderId="0" xfId="0" applyFont="1" applyAlignment="1">
      <alignment horizontal="left"/>
    </xf>
    <xf numFmtId="0" fontId="9" fillId="0" borderId="1"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13" fillId="5" borderId="0" xfId="0" applyFont="1" applyFill="1" applyAlignment="1">
      <alignment horizontal="left" vertical="center" wrapText="1"/>
    </xf>
    <xf numFmtId="0" fontId="13" fillId="5" borderId="27" xfId="0" applyFont="1" applyFill="1" applyBorder="1" applyAlignment="1">
      <alignment horizontal="left" vertical="center" wrapText="1"/>
    </xf>
    <xf numFmtId="0" fontId="35" fillId="20" borderId="1" xfId="0" applyFont="1" applyFill="1" applyBorder="1" applyAlignment="1">
      <alignment horizontal="center" vertical="center" wrapText="1"/>
    </xf>
    <xf numFmtId="0" fontId="35" fillId="20" borderId="29" xfId="0" applyFont="1" applyFill="1" applyBorder="1" applyAlignment="1">
      <alignment horizontal="center" vertical="center" wrapText="1"/>
    </xf>
    <xf numFmtId="0" fontId="35" fillId="20" borderId="10" xfId="0" applyFont="1" applyFill="1" applyBorder="1" applyAlignment="1">
      <alignment horizontal="center" vertical="center" wrapText="1"/>
    </xf>
    <xf numFmtId="0" fontId="32" fillId="0" borderId="9" xfId="0" applyFont="1" applyBorder="1" applyAlignment="1">
      <alignment horizontal="center" vertical="center" textRotation="90" wrapText="1"/>
    </xf>
    <xf numFmtId="0" fontId="32" fillId="0" borderId="22" xfId="0" applyFont="1" applyBorder="1" applyAlignment="1">
      <alignment horizontal="center" vertical="center" textRotation="90" wrapText="1"/>
    </xf>
    <xf numFmtId="0" fontId="32" fillId="17" borderId="1" xfId="0" applyFont="1" applyFill="1" applyBorder="1" applyAlignment="1">
      <alignment horizontal="center" vertical="center"/>
    </xf>
    <xf numFmtId="0" fontId="32" fillId="17" borderId="2" xfId="0" applyFont="1" applyFill="1" applyBorder="1" applyAlignment="1">
      <alignment horizontal="center" vertical="center"/>
    </xf>
    <xf numFmtId="0" fontId="32" fillId="17" borderId="29" xfId="0" applyFont="1" applyFill="1" applyBorder="1" applyAlignment="1">
      <alignment horizontal="center" vertical="center"/>
    </xf>
    <xf numFmtId="0" fontId="32" fillId="17" borderId="30" xfId="0" applyFont="1" applyFill="1" applyBorder="1" applyAlignment="1">
      <alignment horizontal="center" vertical="center"/>
    </xf>
    <xf numFmtId="0" fontId="32" fillId="17" borderId="10" xfId="0" applyFont="1" applyFill="1" applyBorder="1" applyAlignment="1">
      <alignment horizontal="center" vertical="center"/>
    </xf>
    <xf numFmtId="0" fontId="32" fillId="17" borderId="7" xfId="0" applyFont="1" applyFill="1" applyBorder="1" applyAlignment="1">
      <alignment horizontal="center" vertical="center"/>
    </xf>
    <xf numFmtId="0" fontId="34" fillId="0" borderId="11" xfId="0" applyFont="1" applyBorder="1" applyAlignment="1">
      <alignment horizontal="center" vertical="center" textRotation="90"/>
    </xf>
    <xf numFmtId="0" fontId="34" fillId="0" borderId="9" xfId="0" applyFont="1" applyBorder="1" applyAlignment="1">
      <alignment horizontal="center" vertical="center" textRotation="90"/>
    </xf>
    <xf numFmtId="0" fontId="35" fillId="18" borderId="9" xfId="0" applyFont="1" applyFill="1" applyBorder="1" applyAlignment="1">
      <alignment horizontal="center" vertical="center"/>
    </xf>
    <xf numFmtId="0" fontId="35" fillId="18" borderId="22" xfId="0" applyFont="1" applyFill="1" applyBorder="1" applyAlignment="1">
      <alignment horizontal="center" vertical="center"/>
    </xf>
    <xf numFmtId="0" fontId="35" fillId="19" borderId="9" xfId="0" applyFont="1" applyFill="1" applyBorder="1" applyAlignment="1">
      <alignment horizontal="center" vertical="center"/>
    </xf>
    <xf numFmtId="0" fontId="35" fillId="19" borderId="22" xfId="0" applyFont="1" applyFill="1" applyBorder="1" applyAlignment="1">
      <alignment horizontal="center" vertical="center"/>
    </xf>
    <xf numFmtId="0" fontId="35" fillId="20" borderId="11" xfId="0" applyFont="1" applyFill="1" applyBorder="1" applyAlignment="1">
      <alignment horizontal="center" vertical="center"/>
    </xf>
    <xf numFmtId="0" fontId="35" fillId="20" borderId="9" xfId="0" applyFont="1" applyFill="1" applyBorder="1" applyAlignment="1">
      <alignment horizontal="center" vertical="center"/>
    </xf>
    <xf numFmtId="0" fontId="35" fillId="20" borderId="22" xfId="0" applyFont="1" applyFill="1" applyBorder="1" applyAlignment="1">
      <alignment horizontal="center" vertical="center"/>
    </xf>
    <xf numFmtId="0" fontId="18" fillId="18" borderId="11" xfId="0" applyFont="1" applyFill="1" applyBorder="1" applyAlignment="1">
      <alignment horizontal="center" vertical="center"/>
    </xf>
    <xf numFmtId="0" fontId="18" fillId="18" borderId="9" xfId="0" applyFont="1" applyFill="1" applyBorder="1" applyAlignment="1">
      <alignment horizontal="center" vertical="center"/>
    </xf>
    <xf numFmtId="0" fontId="18" fillId="18" borderId="22" xfId="0" applyFont="1" applyFill="1" applyBorder="1" applyAlignment="1">
      <alignment horizontal="center" vertical="center"/>
    </xf>
    <xf numFmtId="0" fontId="35" fillId="19" borderId="11" xfId="0" applyFont="1" applyFill="1" applyBorder="1" applyAlignment="1">
      <alignment horizontal="center" vertical="center" wrapText="1"/>
    </xf>
    <xf numFmtId="0" fontId="35" fillId="19" borderId="9" xfId="0" applyFont="1" applyFill="1" applyBorder="1" applyAlignment="1">
      <alignment horizontal="center" vertical="center" wrapText="1"/>
    </xf>
    <xf numFmtId="0" fontId="35" fillId="19" borderId="22" xfId="0" applyFont="1" applyFill="1" applyBorder="1" applyAlignment="1">
      <alignment horizontal="center" vertical="center" wrapText="1"/>
    </xf>
    <xf numFmtId="0" fontId="13" fillId="12" borderId="0" xfId="0" applyFont="1" applyFill="1" applyAlignment="1">
      <alignment horizontal="left" vertical="center" wrapText="1"/>
    </xf>
    <xf numFmtId="0" fontId="13" fillId="10" borderId="13" xfId="0" applyFont="1" applyFill="1" applyBorder="1" applyAlignment="1">
      <alignment horizontal="center" vertical="center"/>
    </xf>
    <xf numFmtId="0" fontId="13" fillId="9" borderId="13" xfId="0" applyFont="1" applyFill="1" applyBorder="1" applyAlignment="1">
      <alignment horizontal="center" vertical="center"/>
    </xf>
    <xf numFmtId="0" fontId="16" fillId="0" borderId="13" xfId="0" applyFont="1" applyBorder="1" applyAlignment="1">
      <alignment horizontal="center" vertical="center" textRotation="90" wrapText="1"/>
    </xf>
    <xf numFmtId="0" fontId="16" fillId="0" borderId="13" xfId="0" applyFont="1" applyBorder="1" applyAlignment="1">
      <alignment horizontal="center" vertical="center" textRotation="90"/>
    </xf>
    <xf numFmtId="0" fontId="17" fillId="0" borderId="13" xfId="0" applyFont="1" applyBorder="1" applyAlignment="1">
      <alignment horizontal="center" vertical="center" textRotation="90"/>
    </xf>
    <xf numFmtId="0" fontId="13" fillId="11" borderId="13" xfId="0" applyFont="1" applyFill="1" applyBorder="1" applyAlignment="1">
      <alignment horizontal="center" vertical="center"/>
    </xf>
    <xf numFmtId="0" fontId="13" fillId="11" borderId="16" xfId="0" applyFont="1" applyFill="1" applyBorder="1" applyAlignment="1">
      <alignment horizontal="center" vertical="center"/>
    </xf>
    <xf numFmtId="0" fontId="13" fillId="11" borderId="28" xfId="0" applyFont="1" applyFill="1" applyBorder="1" applyAlignment="1">
      <alignment horizontal="center" vertical="center"/>
    </xf>
    <xf numFmtId="0" fontId="13" fillId="11" borderId="17" xfId="0" applyFont="1" applyFill="1" applyBorder="1" applyAlignment="1">
      <alignment horizontal="center" vertical="center"/>
    </xf>
    <xf numFmtId="0" fontId="12" fillId="3" borderId="8" xfId="0" applyFont="1" applyFill="1" applyBorder="1" applyAlignment="1">
      <alignment horizontal="center"/>
    </xf>
    <xf numFmtId="0" fontId="13" fillId="13" borderId="29" xfId="4" applyFont="1" applyFill="1" applyBorder="1" applyAlignment="1">
      <alignment horizontal="center" vertical="center" wrapText="1"/>
    </xf>
    <xf numFmtId="0" fontId="13" fillId="13" borderId="11" xfId="4" applyFont="1" applyFill="1" applyBorder="1" applyAlignment="1">
      <alignment horizontal="center" vertical="center" wrapText="1"/>
    </xf>
    <xf numFmtId="0" fontId="13" fillId="13" borderId="9" xfId="4" applyFont="1" applyFill="1" applyBorder="1" applyAlignment="1">
      <alignment horizontal="center" vertical="center" wrapText="1"/>
    </xf>
    <xf numFmtId="0" fontId="13" fillId="13" borderId="22" xfId="4" applyFont="1" applyFill="1" applyBorder="1" applyAlignment="1">
      <alignment horizontal="center" vertical="center" wrapText="1"/>
    </xf>
    <xf numFmtId="0" fontId="28" fillId="15" borderId="0" xfId="3" applyFont="1" applyFill="1" applyAlignment="1">
      <alignment horizontal="left" vertical="top" wrapText="1"/>
    </xf>
    <xf numFmtId="0" fontId="27" fillId="8" borderId="11" xfId="3" applyFont="1" applyFill="1" applyBorder="1" applyAlignment="1">
      <alignment horizontal="center" vertical="center" wrapText="1"/>
    </xf>
    <xf numFmtId="0" fontId="27" fillId="8" borderId="9" xfId="3" applyFont="1" applyFill="1" applyBorder="1" applyAlignment="1">
      <alignment horizontal="center" vertical="center" wrapText="1"/>
    </xf>
    <xf numFmtId="0" fontId="27" fillId="8" borderId="22" xfId="3" applyFont="1" applyFill="1" applyBorder="1" applyAlignment="1">
      <alignment horizontal="center" vertical="center" wrapText="1"/>
    </xf>
    <xf numFmtId="0" fontId="13" fillId="13" borderId="1" xfId="4" applyFont="1" applyFill="1" applyBorder="1" applyAlignment="1">
      <alignment horizontal="center" vertical="center" wrapText="1"/>
    </xf>
    <xf numFmtId="0" fontId="13" fillId="13" borderId="10" xfId="4" applyFont="1" applyFill="1" applyBorder="1" applyAlignment="1">
      <alignment horizontal="center" vertical="center" wrapText="1"/>
    </xf>
  </cellXfs>
  <cellStyles count="6">
    <cellStyle name="Comma" xfId="1" builtinId="3"/>
    <cellStyle name="Normal" xfId="0" builtinId="0" customBuiltin="1"/>
    <cellStyle name="Normal 2" xfId="2" xr:uid="{2009BB23-739E-4270-A6E5-228D69AC2DB6}"/>
    <cellStyle name="Normal 2 2" xfId="4" xr:uid="{63CC07BB-5D58-4836-A1BA-1691596C4D24}"/>
    <cellStyle name="Normal 3" xfId="3" xr:uid="{017E3AF1-4294-4C45-9925-A0A6ACC4C809}"/>
    <cellStyle name="Percent" xfId="5" builtinId="5"/>
  </cellStyles>
  <dxfs count="0"/>
  <tableStyles count="0" defaultTableStyle="TableStyleMedium2" defaultPivotStyle="PivotStyleLight16"/>
  <colors>
    <mruColors>
      <color rgb="FFDAD7CB"/>
      <color rgb="FFDCDDDE"/>
      <color rgb="FFC8C3B1"/>
      <color rgb="FFEDEBE5"/>
      <color rgb="FF460000"/>
      <color rgb="FF618BC3"/>
      <color rgb="FFEEEDE9"/>
      <color rgb="FFB5BFC7"/>
      <color rgb="FFE65500"/>
      <color rgb="FFDCDB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285750</xdr:colOff>
      <xdr:row>0</xdr:row>
      <xdr:rowOff>63500</xdr:rowOff>
    </xdr:from>
    <xdr:to>
      <xdr:col>12</xdr:col>
      <xdr:colOff>812621</xdr:colOff>
      <xdr:row>6</xdr:row>
      <xdr:rowOff>9540</xdr:rowOff>
    </xdr:to>
    <xdr:pic>
      <xdr:nvPicPr>
        <xdr:cNvPr id="2" name="Picture 1">
          <a:extLst>
            <a:ext uri="{FF2B5EF4-FFF2-40B4-BE49-F238E27FC236}">
              <a16:creationId xmlns:a16="http://schemas.microsoft.com/office/drawing/2014/main" id="{70828A8A-137A-401A-9402-7C2598B38B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76375" y="63500"/>
          <a:ext cx="2527121" cy="1463690"/>
        </a:xfrm>
        <a:prstGeom prst="rect">
          <a:avLst/>
        </a:prstGeom>
      </xdr:spPr>
    </xdr:pic>
    <xdr:clientData/>
  </xdr:twoCellAnchor>
</xdr:wsDr>
</file>

<file path=xl/theme/theme1.xml><?xml version="1.0" encoding="utf-8"?>
<a:theme xmlns:a="http://schemas.openxmlformats.org/drawingml/2006/main" name="Office Theme">
  <a:themeElements>
    <a:clrScheme name="Novo Nordisk 2020">
      <a:dk1>
        <a:sysClr val="windowText" lastClr="000000"/>
      </a:dk1>
      <a:lt1>
        <a:srgbClr val="FFFFFF"/>
      </a:lt1>
      <a:dk2>
        <a:srgbClr val="001965"/>
      </a:dk2>
      <a:lt2>
        <a:srgbClr val="CCC5BD"/>
      </a:lt2>
      <a:accent1>
        <a:srgbClr val="001965"/>
      </a:accent1>
      <a:accent2>
        <a:srgbClr val="005AD2"/>
      </a:accent2>
      <a:accent3>
        <a:srgbClr val="3B97DE"/>
      </a:accent3>
      <a:accent4>
        <a:srgbClr val="EEA7BF"/>
      </a:accent4>
      <a:accent5>
        <a:srgbClr val="2A918B"/>
      </a:accent5>
      <a:accent6>
        <a:srgbClr val="939AA7"/>
      </a:accent6>
      <a:hlink>
        <a:srgbClr val="005AD2"/>
      </a:hlink>
      <a:folHlink>
        <a:srgbClr val="3B97DE"/>
      </a:folHlink>
    </a:clrScheme>
    <a:fontScheme name="Novo Nordisk 2020">
      <a:majorFont>
        <a:latin typeface="Apis For Office"/>
        <a:ea typeface=""/>
        <a:cs typeface=""/>
      </a:majorFont>
      <a:minorFont>
        <a:latin typeface="Apis For Office"/>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438F6-DD73-4426-878C-989962DC0FAA}">
  <dimension ref="A1:AA45"/>
  <sheetViews>
    <sheetView topLeftCell="A15" zoomScale="65" zoomScaleNormal="40" workbookViewId="0">
      <selection activeCell="C39" sqref="C39"/>
    </sheetView>
  </sheetViews>
  <sheetFormatPr defaultRowHeight="14.5" x14ac:dyDescent="0.4"/>
  <cols>
    <col min="1" max="1" width="7" customWidth="1"/>
    <col min="2" max="2" width="12.75" customWidth="1"/>
    <col min="3" max="3" width="67.58203125" customWidth="1"/>
    <col min="4" max="4" width="12.25" customWidth="1"/>
    <col min="5" max="5" width="15.25" customWidth="1"/>
    <col min="6" max="6" width="12.4140625" customWidth="1"/>
    <col min="7" max="7" width="14.4140625" customWidth="1"/>
    <col min="8" max="8" width="14.25" customWidth="1"/>
    <col min="9" max="9" width="14.1640625" customWidth="1"/>
    <col min="10" max="10" width="12.25" customWidth="1"/>
    <col min="11" max="11" width="14.25" customWidth="1"/>
    <col min="12" max="12" width="12" customWidth="1"/>
    <col min="13" max="13" width="14.83203125" customWidth="1"/>
    <col min="14" max="14" width="12.4140625" customWidth="1"/>
    <col min="15" max="15" width="14.25" customWidth="1"/>
    <col min="16" max="16" width="13.25" customWidth="1"/>
    <col min="17" max="17" width="14.25" customWidth="1"/>
    <col min="18" max="18" width="11.75" customWidth="1"/>
    <col min="19" max="19" width="107.75" customWidth="1"/>
    <col min="20" max="20" width="35.58203125" customWidth="1"/>
    <col min="21" max="21" width="23.25" customWidth="1"/>
  </cols>
  <sheetData>
    <row r="1" spans="2:20" ht="28" x14ac:dyDescent="0.6">
      <c r="B1" s="258" t="s">
        <v>0</v>
      </c>
      <c r="C1" s="258"/>
      <c r="D1" s="258"/>
      <c r="E1" s="258"/>
      <c r="F1" s="121"/>
      <c r="G1" s="121"/>
      <c r="H1" s="121"/>
      <c r="I1" s="121"/>
      <c r="J1" s="121"/>
      <c r="K1" s="121"/>
      <c r="L1" s="121"/>
      <c r="M1" s="121"/>
      <c r="N1" s="121"/>
      <c r="O1" s="121"/>
      <c r="P1" s="121"/>
      <c r="Q1" s="121"/>
      <c r="R1" s="121"/>
      <c r="S1" s="121"/>
    </row>
    <row r="2" spans="2:20" ht="20" x14ac:dyDescent="0.4">
      <c r="B2" s="259" t="s">
        <v>1</v>
      </c>
      <c r="C2" s="259"/>
      <c r="D2" s="259"/>
      <c r="E2" s="259"/>
      <c r="F2" s="128"/>
      <c r="G2" s="128"/>
      <c r="H2" s="128"/>
      <c r="I2" s="128"/>
      <c r="J2" s="121"/>
      <c r="K2" s="121"/>
      <c r="L2" s="121"/>
      <c r="M2" s="121"/>
      <c r="N2" s="121"/>
      <c r="O2" s="121"/>
      <c r="P2" s="121"/>
      <c r="Q2" s="121"/>
      <c r="R2" s="121"/>
      <c r="S2" s="121"/>
    </row>
    <row r="3" spans="2:20" ht="20.5" thickBot="1" x14ac:dyDescent="0.45">
      <c r="B3" s="114"/>
      <c r="C3" s="121"/>
      <c r="D3" s="121"/>
      <c r="E3" s="114"/>
      <c r="F3" s="115"/>
      <c r="G3" s="115"/>
      <c r="H3" s="121"/>
      <c r="I3" s="121"/>
      <c r="J3" s="121"/>
      <c r="K3" s="121"/>
      <c r="L3" s="121"/>
      <c r="M3" s="121"/>
      <c r="N3" s="121"/>
      <c r="O3" s="121"/>
      <c r="P3" s="121"/>
      <c r="Q3" s="121"/>
      <c r="R3" s="121"/>
      <c r="S3" s="121"/>
    </row>
    <row r="4" spans="2:20" ht="18" x14ac:dyDescent="0.4">
      <c r="B4" s="121"/>
      <c r="C4" s="260" t="s">
        <v>2</v>
      </c>
      <c r="D4" s="261"/>
      <c r="E4" s="261"/>
      <c r="F4" s="261"/>
      <c r="G4" s="261"/>
      <c r="H4" s="262"/>
      <c r="I4" s="121"/>
      <c r="J4" s="121"/>
      <c r="K4" s="121"/>
      <c r="L4" s="121"/>
      <c r="M4" s="121"/>
      <c r="N4" s="121"/>
      <c r="O4" s="121"/>
      <c r="P4" s="121"/>
      <c r="Q4" s="121"/>
      <c r="R4" s="121"/>
      <c r="S4" s="121"/>
    </row>
    <row r="5" spans="2:20" ht="18.5" thickBot="1" x14ac:dyDescent="0.45">
      <c r="B5" s="121"/>
      <c r="C5" s="263" t="s">
        <v>3</v>
      </c>
      <c r="D5" s="264"/>
      <c r="E5" s="264"/>
      <c r="F5" s="264"/>
      <c r="G5" s="264"/>
      <c r="H5" s="265"/>
      <c r="I5" s="121"/>
      <c r="J5" s="121"/>
      <c r="K5" s="121"/>
      <c r="L5" s="121"/>
      <c r="M5" s="121"/>
      <c r="N5" s="121"/>
      <c r="O5" s="121"/>
      <c r="P5" s="121"/>
      <c r="Q5" s="121"/>
      <c r="R5" s="121"/>
      <c r="S5" s="121"/>
    </row>
    <row r="6" spans="2:20" ht="16.5" thickBot="1" x14ac:dyDescent="0.45">
      <c r="B6" s="122"/>
      <c r="C6" s="121"/>
      <c r="D6" s="121"/>
      <c r="E6" s="127"/>
      <c r="F6" s="129"/>
      <c r="G6" s="121"/>
      <c r="H6" s="121"/>
      <c r="I6" s="121"/>
      <c r="J6" s="121"/>
      <c r="K6" s="121"/>
      <c r="L6" s="121"/>
      <c r="M6" s="121"/>
      <c r="N6" s="121"/>
      <c r="O6" s="121"/>
      <c r="P6" s="121"/>
      <c r="Q6" s="121"/>
      <c r="R6" s="121"/>
      <c r="S6" s="121"/>
    </row>
    <row r="7" spans="2:20" ht="18" x14ac:dyDescent="0.4">
      <c r="B7" s="121"/>
      <c r="C7" s="116" t="s">
        <v>4</v>
      </c>
      <c r="D7" s="266"/>
      <c r="E7" s="267"/>
      <c r="F7" s="267"/>
      <c r="G7" s="268"/>
      <c r="H7" s="117"/>
      <c r="I7" s="117"/>
      <c r="J7" s="131"/>
      <c r="K7" s="131"/>
      <c r="L7" s="131"/>
      <c r="M7" s="131"/>
      <c r="N7" s="131"/>
      <c r="O7" s="131"/>
      <c r="P7" s="131"/>
      <c r="Q7" s="131"/>
      <c r="R7" s="131"/>
      <c r="S7" s="131"/>
    </row>
    <row r="8" spans="2:20" ht="18" x14ac:dyDescent="0.4">
      <c r="B8" s="121"/>
      <c r="C8" s="118" t="s">
        <v>5</v>
      </c>
      <c r="D8" s="244"/>
      <c r="E8" s="245"/>
      <c r="F8" s="245"/>
      <c r="G8" s="246"/>
      <c r="H8" s="117"/>
      <c r="I8" s="117"/>
      <c r="J8" s="131"/>
      <c r="K8" s="131"/>
      <c r="L8" s="131"/>
      <c r="M8" s="131"/>
      <c r="N8" s="131"/>
      <c r="O8" s="131"/>
      <c r="P8" s="131"/>
      <c r="Q8" s="131"/>
      <c r="R8" s="131"/>
      <c r="S8" s="131"/>
    </row>
    <row r="9" spans="2:20" ht="18" x14ac:dyDescent="0.4">
      <c r="B9" s="121"/>
      <c r="C9" s="118" t="s">
        <v>6</v>
      </c>
      <c r="D9" s="244"/>
      <c r="E9" s="245"/>
      <c r="F9" s="245"/>
      <c r="G9" s="246"/>
      <c r="H9" s="117"/>
      <c r="I9" s="117"/>
      <c r="J9" s="131"/>
      <c r="K9" s="131"/>
      <c r="L9" s="131"/>
      <c r="M9" s="131"/>
      <c r="N9" s="131"/>
      <c r="O9" s="131"/>
      <c r="P9" s="131"/>
      <c r="Q9" s="131"/>
      <c r="R9" s="131"/>
      <c r="S9" s="131"/>
    </row>
    <row r="10" spans="2:20" ht="18" x14ac:dyDescent="0.4">
      <c r="B10" s="121"/>
      <c r="C10" s="118" t="s">
        <v>7</v>
      </c>
      <c r="D10" s="244"/>
      <c r="E10" s="245"/>
      <c r="F10" s="245"/>
      <c r="G10" s="246"/>
      <c r="H10" s="117"/>
      <c r="I10" s="117"/>
      <c r="J10" s="131"/>
      <c r="K10" s="131"/>
      <c r="L10" s="131"/>
      <c r="M10" s="131"/>
      <c r="N10" s="131"/>
      <c r="O10" s="131"/>
      <c r="P10" s="131"/>
      <c r="Q10" s="131"/>
      <c r="R10" s="131"/>
      <c r="S10" s="131"/>
    </row>
    <row r="11" spans="2:20" ht="18" customHeight="1" x14ac:dyDescent="0.4">
      <c r="B11" s="121"/>
      <c r="C11" s="119" t="s">
        <v>8</v>
      </c>
      <c r="D11" s="244"/>
      <c r="E11" s="245"/>
      <c r="F11" s="245"/>
      <c r="G11" s="246"/>
      <c r="H11" s="117"/>
      <c r="I11" s="117"/>
      <c r="J11" s="131"/>
      <c r="K11" s="131"/>
      <c r="L11" s="131"/>
      <c r="M11" s="131"/>
      <c r="N11" s="131"/>
      <c r="O11" s="131"/>
      <c r="P11" s="131"/>
      <c r="Q11" s="131"/>
      <c r="R11" s="131"/>
      <c r="S11" s="131"/>
    </row>
    <row r="12" spans="2:20" ht="36" customHeight="1" x14ac:dyDescent="0.4">
      <c r="B12" s="121"/>
      <c r="C12" s="119" t="s">
        <v>9</v>
      </c>
      <c r="D12" s="244"/>
      <c r="E12" s="245"/>
      <c r="F12" s="245"/>
      <c r="G12" s="246"/>
      <c r="H12" s="117"/>
      <c r="I12" s="117"/>
      <c r="J12" s="131"/>
      <c r="K12" s="131"/>
      <c r="L12" s="131"/>
      <c r="M12" s="131"/>
      <c r="N12" s="131"/>
      <c r="O12" s="251"/>
      <c r="P12" s="251"/>
      <c r="Q12" s="251"/>
      <c r="R12" s="131"/>
      <c r="S12" s="131"/>
    </row>
    <row r="13" spans="2:20" ht="35.5" customHeight="1" thickBot="1" x14ac:dyDescent="0.45">
      <c r="B13" s="121"/>
      <c r="C13" s="120" t="s">
        <v>10</v>
      </c>
      <c r="D13" s="253"/>
      <c r="E13" s="254"/>
      <c r="F13" s="254"/>
      <c r="G13" s="255"/>
      <c r="H13" s="123"/>
      <c r="I13" s="123"/>
      <c r="J13" s="131"/>
      <c r="K13" s="131"/>
      <c r="L13" s="131"/>
      <c r="M13" s="131"/>
      <c r="N13" s="131"/>
      <c r="O13" s="131"/>
      <c r="P13" s="131"/>
      <c r="Q13" s="131"/>
      <c r="R13" s="131"/>
      <c r="S13" s="131"/>
    </row>
    <row r="14" spans="2:20" ht="50.5" customHeight="1" thickBot="1" x14ac:dyDescent="0.45">
      <c r="B14" s="123"/>
      <c r="C14" s="123"/>
      <c r="D14" s="123"/>
      <c r="E14" s="123"/>
      <c r="F14" s="123"/>
      <c r="G14" s="123"/>
      <c r="H14" s="123"/>
      <c r="I14" s="123"/>
      <c r="J14" s="131"/>
      <c r="K14" s="131"/>
      <c r="L14" s="131"/>
      <c r="M14" s="131"/>
      <c r="N14" s="131"/>
      <c r="O14" s="131"/>
      <c r="P14" s="131"/>
      <c r="Q14" s="131"/>
      <c r="R14" s="131"/>
      <c r="S14" s="223" t="s">
        <v>11</v>
      </c>
    </row>
    <row r="15" spans="2:20" ht="53.5" customHeight="1" thickBot="1" x14ac:dyDescent="0.45">
      <c r="B15" s="17"/>
      <c r="C15" s="17"/>
      <c r="D15" s="126"/>
      <c r="E15" s="126"/>
      <c r="F15" s="126"/>
      <c r="G15" s="126"/>
      <c r="H15" s="126"/>
      <c r="I15" s="126"/>
      <c r="J15" s="126"/>
      <c r="K15" s="126"/>
      <c r="L15" s="126"/>
      <c r="M15" s="126"/>
      <c r="N15" s="126"/>
      <c r="O15" s="126"/>
      <c r="P15" s="126"/>
      <c r="Q15" s="126"/>
      <c r="R15" s="126"/>
      <c r="S15" s="242" t="s">
        <v>12</v>
      </c>
      <c r="T15" s="213"/>
    </row>
    <row r="16" spans="2:20" ht="26.15" customHeight="1" thickBot="1" x14ac:dyDescent="0.45">
      <c r="B16" s="124"/>
      <c r="C16" s="124"/>
      <c r="D16" s="247" t="s">
        <v>13</v>
      </c>
      <c r="E16" s="248"/>
      <c r="F16" s="252" t="s">
        <v>14</v>
      </c>
      <c r="G16" s="252"/>
      <c r="H16" s="252" t="s">
        <v>15</v>
      </c>
      <c r="I16" s="257"/>
      <c r="J16" s="252" t="s">
        <v>16</v>
      </c>
      <c r="K16" s="252"/>
      <c r="L16" s="247" t="s">
        <v>17</v>
      </c>
      <c r="M16" s="248"/>
      <c r="N16" s="247" t="s">
        <v>18</v>
      </c>
      <c r="O16" s="248"/>
      <c r="P16" s="132"/>
      <c r="Q16" s="124"/>
      <c r="R16" s="124"/>
      <c r="S16" s="243"/>
      <c r="T16" s="241"/>
    </row>
    <row r="17" spans="1:27" ht="33" customHeight="1" thickBot="1" x14ac:dyDescent="0.45">
      <c r="B17" s="124"/>
      <c r="C17" s="124"/>
      <c r="D17" s="249"/>
      <c r="E17" s="250"/>
      <c r="F17" s="252"/>
      <c r="G17" s="252"/>
      <c r="H17" s="252"/>
      <c r="I17" s="257"/>
      <c r="J17" s="252"/>
      <c r="K17" s="252"/>
      <c r="L17" s="249"/>
      <c r="M17" s="250"/>
      <c r="N17" s="249"/>
      <c r="O17" s="250"/>
      <c r="P17" s="133"/>
      <c r="Q17" s="134"/>
      <c r="R17" s="124"/>
      <c r="S17" s="214" t="s">
        <v>19</v>
      </c>
      <c r="T17" s="241"/>
    </row>
    <row r="18" spans="1:27" ht="60.75" customHeight="1" thickBot="1" x14ac:dyDescent="0.45">
      <c r="A18" s="218" t="s">
        <v>20</v>
      </c>
      <c r="B18" s="125" t="s">
        <v>21</v>
      </c>
      <c r="C18" s="125" t="s">
        <v>22</v>
      </c>
      <c r="D18" s="195" t="s">
        <v>23</v>
      </c>
      <c r="E18" s="196" t="s">
        <v>24</v>
      </c>
      <c r="F18" s="195" t="s">
        <v>23</v>
      </c>
      <c r="G18" s="196" t="s">
        <v>24</v>
      </c>
      <c r="H18" s="197" t="s">
        <v>23</v>
      </c>
      <c r="I18" s="198" t="s">
        <v>24</v>
      </c>
      <c r="J18" s="195" t="s">
        <v>23</v>
      </c>
      <c r="K18" s="196" t="s">
        <v>24</v>
      </c>
      <c r="L18" s="195" t="s">
        <v>25</v>
      </c>
      <c r="M18" s="196" t="s">
        <v>24</v>
      </c>
      <c r="N18" s="195" t="s">
        <v>23</v>
      </c>
      <c r="O18" s="196" t="s">
        <v>24</v>
      </c>
      <c r="P18" s="198" t="s">
        <v>26</v>
      </c>
      <c r="Q18" s="211" t="s">
        <v>27</v>
      </c>
      <c r="R18" s="219" t="s">
        <v>28</v>
      </c>
      <c r="S18" s="210" t="s">
        <v>29</v>
      </c>
      <c r="T18" s="199"/>
      <c r="U18" s="199"/>
      <c r="V18" s="199"/>
      <c r="W18" s="199"/>
      <c r="X18" s="199"/>
      <c r="Y18" s="199"/>
      <c r="Z18" s="199"/>
      <c r="AA18" s="199"/>
    </row>
    <row r="19" spans="1:27" ht="19.5" customHeight="1" x14ac:dyDescent="0.4">
      <c r="A19" s="215">
        <f>'Indicator Template'!A13</f>
        <v>0</v>
      </c>
      <c r="B19" s="136" t="str">
        <f>'Indicator Template'!B13</f>
        <v>-</v>
      </c>
      <c r="C19" s="136" t="str">
        <f>'Indicator Template'!C13</f>
        <v>Cross-cutting indicator</v>
      </c>
      <c r="D19" s="141">
        <f>'Indicator Template'!G13</f>
        <v>0</v>
      </c>
      <c r="E19" s="135"/>
      <c r="F19" s="141">
        <f>'Indicator Template'!H13</f>
        <v>0</v>
      </c>
      <c r="G19" s="135"/>
      <c r="H19" s="137">
        <f>'Indicator Template'!I13</f>
        <v>0</v>
      </c>
      <c r="I19" s="138"/>
      <c r="J19" s="141">
        <f>'Indicator Template'!J13</f>
        <v>0</v>
      </c>
      <c r="K19" s="135"/>
      <c r="L19" s="141">
        <f>'Indicator Template'!K13</f>
        <v>0</v>
      </c>
      <c r="M19" s="135"/>
      <c r="N19" s="141">
        <f>'Indicator Template'!L13</f>
        <v>0</v>
      </c>
      <c r="O19" s="130"/>
      <c r="P19" s="140">
        <f>SUM(D19+F19+H19+J19+L19+N19)</f>
        <v>0</v>
      </c>
      <c r="Q19" s="139">
        <f t="shared" ref="Q19:Q33" si="0">SUM(E19+G19+I19+K19+M19+O19)</f>
        <v>0</v>
      </c>
      <c r="R19" s="220"/>
      <c r="S19" s="209"/>
      <c r="T19" s="200"/>
      <c r="U19" s="200"/>
      <c r="V19" s="200"/>
    </row>
    <row r="20" spans="1:27" ht="19.5" customHeight="1" x14ac:dyDescent="0.4">
      <c r="A20" s="231">
        <f>'Indicator Template'!A14</f>
        <v>0</v>
      </c>
      <c r="B20" s="136" t="str">
        <f>'Indicator Template'!B14</f>
        <v>-</v>
      </c>
      <c r="C20" s="136" t="str">
        <f>'Indicator Template'!C14</f>
        <v>Cross-cutting indicator</v>
      </c>
      <c r="D20" s="141">
        <f>'Indicator Template'!G14</f>
        <v>0</v>
      </c>
      <c r="E20" s="135"/>
      <c r="F20" s="141">
        <f>'Indicator Template'!H14</f>
        <v>0</v>
      </c>
      <c r="G20" s="135"/>
      <c r="H20" s="137">
        <f>'Indicator Template'!I14</f>
        <v>0</v>
      </c>
      <c r="I20" s="138"/>
      <c r="J20" s="141">
        <f>'Indicator Template'!J14</f>
        <v>0</v>
      </c>
      <c r="K20" s="135"/>
      <c r="L20" s="141">
        <f>'Indicator Template'!K14</f>
        <v>0</v>
      </c>
      <c r="M20" s="135"/>
      <c r="N20" s="141">
        <f>'Indicator Template'!L14</f>
        <v>0</v>
      </c>
      <c r="O20" s="130"/>
      <c r="P20" s="140">
        <f t="shared" ref="P20:P22" si="1">SUM(D20+F20+H20+J20+L20+N20)</f>
        <v>0</v>
      </c>
      <c r="Q20" s="139">
        <f t="shared" ref="Q20:Q23" si="2">SUM(E20+G20+I20+K20+M20+O20)</f>
        <v>0</v>
      </c>
      <c r="R20" s="220"/>
      <c r="S20" s="232"/>
      <c r="T20" s="200"/>
      <c r="U20" s="200"/>
      <c r="V20" s="200"/>
    </row>
    <row r="21" spans="1:27" ht="19.5" customHeight="1" x14ac:dyDescent="0.4">
      <c r="A21" s="231">
        <f>'Indicator Template'!A15</f>
        <v>0</v>
      </c>
      <c r="B21" s="136" t="str">
        <f>'Indicator Template'!B15</f>
        <v>-</v>
      </c>
      <c r="C21" s="136" t="str">
        <f>'Indicator Template'!C15</f>
        <v>Cross-cutting indicator</v>
      </c>
      <c r="D21" s="141">
        <f>'Indicator Template'!G15</f>
        <v>0</v>
      </c>
      <c r="E21" s="135"/>
      <c r="F21" s="141">
        <f>'Indicator Template'!H15</f>
        <v>0</v>
      </c>
      <c r="G21" s="135"/>
      <c r="H21" s="137">
        <f>'Indicator Template'!I15</f>
        <v>0</v>
      </c>
      <c r="I21" s="138"/>
      <c r="J21" s="141">
        <f>'Indicator Template'!J15</f>
        <v>0</v>
      </c>
      <c r="K21" s="135"/>
      <c r="L21" s="141">
        <f>'Indicator Template'!K15</f>
        <v>0</v>
      </c>
      <c r="M21" s="135"/>
      <c r="N21" s="141">
        <f>'Indicator Template'!L15</f>
        <v>0</v>
      </c>
      <c r="O21" s="130"/>
      <c r="P21" s="140">
        <f t="shared" si="1"/>
        <v>0</v>
      </c>
      <c r="Q21" s="139">
        <f t="shared" si="2"/>
        <v>0</v>
      </c>
      <c r="R21" s="220"/>
      <c r="S21" s="232"/>
      <c r="T21" s="200"/>
      <c r="U21" s="200"/>
      <c r="V21" s="200"/>
    </row>
    <row r="22" spans="1:27" ht="18" x14ac:dyDescent="0.4">
      <c r="A22" s="216">
        <f>'Indicator Template'!A14</f>
        <v>0</v>
      </c>
      <c r="B22" s="136" t="str">
        <f>'Indicator Template'!B14</f>
        <v>-</v>
      </c>
      <c r="C22" s="136" t="str">
        <f>'Indicator Template'!C14</f>
        <v>Cross-cutting indicator</v>
      </c>
      <c r="D22" s="141">
        <f>'Indicator Template'!G16</f>
        <v>0</v>
      </c>
      <c r="E22" s="135"/>
      <c r="F22" s="141">
        <f>'Indicator Template'!H16</f>
        <v>0</v>
      </c>
      <c r="G22" s="135"/>
      <c r="H22" s="137">
        <f>'Indicator Template'!I16</f>
        <v>0</v>
      </c>
      <c r="I22" s="138"/>
      <c r="J22" s="141">
        <f>'Indicator Template'!J16</f>
        <v>0</v>
      </c>
      <c r="K22" s="135"/>
      <c r="L22" s="141">
        <f>'Indicator Template'!K16</f>
        <v>0</v>
      </c>
      <c r="M22" s="135"/>
      <c r="N22" s="141">
        <f>'Indicator Template'!L16</f>
        <v>0</v>
      </c>
      <c r="O22" s="130"/>
      <c r="P22" s="140">
        <f t="shared" si="1"/>
        <v>0</v>
      </c>
      <c r="Q22" s="139">
        <f t="shared" si="2"/>
        <v>0</v>
      </c>
      <c r="R22" s="220"/>
      <c r="S22" s="139"/>
      <c r="T22" s="201"/>
      <c r="U22" s="201"/>
      <c r="V22" s="201"/>
    </row>
    <row r="23" spans="1:27" ht="18" x14ac:dyDescent="0.4">
      <c r="A23" s="216">
        <f>'Indicator Template'!A15</f>
        <v>0</v>
      </c>
      <c r="B23" s="136" t="str">
        <f>'Indicator Template'!B15</f>
        <v>-</v>
      </c>
      <c r="C23" s="136" t="str">
        <f>'Indicator Template'!C17</f>
        <v>Cross-cutting indicator</v>
      </c>
      <c r="D23" s="141">
        <f>'Indicator Template'!G17</f>
        <v>0</v>
      </c>
      <c r="E23" s="135"/>
      <c r="F23" s="141">
        <f>'Indicator Template'!H17</f>
        <v>0</v>
      </c>
      <c r="G23" s="135"/>
      <c r="H23" s="233">
        <v>0</v>
      </c>
      <c r="I23" s="138"/>
      <c r="J23" s="141">
        <f>'Indicator Template'!J17</f>
        <v>0</v>
      </c>
      <c r="K23" s="135"/>
      <c r="L23" s="141">
        <f>'Indicator Template'!K17</f>
        <v>0</v>
      </c>
      <c r="M23" s="135"/>
      <c r="N23" s="141">
        <f>'Indicator Template'!L17</f>
        <v>0</v>
      </c>
      <c r="O23" s="130"/>
      <c r="P23" s="140">
        <f>SUM(D23+F23+H23+J23+L23+N23)</f>
        <v>0</v>
      </c>
      <c r="Q23" s="139">
        <f t="shared" si="2"/>
        <v>0</v>
      </c>
      <c r="R23" s="220"/>
      <c r="S23" s="139"/>
      <c r="T23" s="201"/>
      <c r="U23" s="201"/>
      <c r="V23" s="201"/>
      <c r="W23" s="201"/>
      <c r="X23" s="201"/>
    </row>
    <row r="24" spans="1:27" ht="18" x14ac:dyDescent="0.4">
      <c r="A24" s="216">
        <f>'Indicator Template'!A16</f>
        <v>0</v>
      </c>
      <c r="B24" s="136" t="str">
        <f>'Indicator Template'!B16</f>
        <v>-</v>
      </c>
      <c r="C24" s="136" t="str">
        <f>'Indicator Template'!C18</f>
        <v>Output indicator</v>
      </c>
      <c r="D24" s="141">
        <f>'Indicator Template'!G16</f>
        <v>0</v>
      </c>
      <c r="E24" s="135"/>
      <c r="F24" s="141">
        <f>'Indicator Template'!H16</f>
        <v>0</v>
      </c>
      <c r="G24" s="135"/>
      <c r="H24" s="137">
        <f>'Indicator Template'!I16</f>
        <v>0</v>
      </c>
      <c r="I24" s="138"/>
      <c r="J24" s="141">
        <f>'Indicator Template'!J16</f>
        <v>0</v>
      </c>
      <c r="K24" s="135"/>
      <c r="L24" s="141">
        <f>'Indicator Template'!K16</f>
        <v>0</v>
      </c>
      <c r="M24" s="135"/>
      <c r="N24" s="141">
        <f>'Indicator Template'!L16</f>
        <v>0</v>
      </c>
      <c r="O24" s="130"/>
      <c r="P24" s="140">
        <f t="shared" ref="P24:P33" si="3">SUM(D24+F24+H24+J24+L24+N24)</f>
        <v>0</v>
      </c>
      <c r="Q24" s="139">
        <f t="shared" si="0"/>
        <v>0</v>
      </c>
      <c r="R24" s="220" t="e">
        <f t="shared" ref="R24:R33" si="4">Q24/P24</f>
        <v>#DIV/0!</v>
      </c>
      <c r="S24" s="139"/>
      <c r="T24" s="201"/>
      <c r="U24" s="201"/>
      <c r="V24" s="201"/>
      <c r="W24" s="201"/>
      <c r="X24" s="201"/>
    </row>
    <row r="25" spans="1:27" ht="18" x14ac:dyDescent="0.4">
      <c r="A25" s="216">
        <f>'Indicator Template'!A17</f>
        <v>0</v>
      </c>
      <c r="B25" s="136" t="str">
        <f>'Indicator Template'!B17</f>
        <v>-</v>
      </c>
      <c r="C25" s="136" t="str">
        <f>'Indicator Template'!C19</f>
        <v>Output indicator</v>
      </c>
      <c r="D25" s="141">
        <f>'Indicator Template'!G17</f>
        <v>0</v>
      </c>
      <c r="E25" s="135"/>
      <c r="F25" s="141">
        <f>'Indicator Template'!H17</f>
        <v>0</v>
      </c>
      <c r="G25" s="135"/>
      <c r="H25" s="137">
        <f>'Indicator Template'!I17</f>
        <v>0</v>
      </c>
      <c r="I25" s="138"/>
      <c r="J25" s="141">
        <f>'Indicator Template'!J17</f>
        <v>0</v>
      </c>
      <c r="K25" s="135"/>
      <c r="L25" s="141">
        <f>'Indicator Template'!K17</f>
        <v>0</v>
      </c>
      <c r="M25" s="135"/>
      <c r="N25" s="141">
        <f>'Indicator Template'!L17</f>
        <v>0</v>
      </c>
      <c r="O25" s="130"/>
      <c r="P25" s="140">
        <f t="shared" si="3"/>
        <v>0</v>
      </c>
      <c r="Q25" s="139">
        <f t="shared" si="0"/>
        <v>0</v>
      </c>
      <c r="R25" s="220" t="e">
        <f t="shared" si="4"/>
        <v>#DIV/0!</v>
      </c>
      <c r="S25" s="139"/>
      <c r="T25" s="201"/>
      <c r="U25" s="201"/>
      <c r="V25" s="201"/>
      <c r="W25" s="201"/>
      <c r="X25" s="201"/>
    </row>
    <row r="26" spans="1:27" ht="18" x14ac:dyDescent="0.4">
      <c r="A26" s="216">
        <f>'Indicator Template'!A18</f>
        <v>0</v>
      </c>
      <c r="B26" s="136" t="str">
        <f>'Indicator Template'!B18</f>
        <v>-</v>
      </c>
      <c r="C26" s="136" t="str">
        <f>'Indicator Template'!C20</f>
        <v>Output indicator</v>
      </c>
      <c r="D26" s="141">
        <f>'Indicator Template'!G18</f>
        <v>0</v>
      </c>
      <c r="E26" s="135"/>
      <c r="F26" s="141">
        <f>'Indicator Template'!H18</f>
        <v>0</v>
      </c>
      <c r="G26" s="135"/>
      <c r="H26" s="137">
        <f>'Indicator Template'!I18</f>
        <v>0</v>
      </c>
      <c r="I26" s="138"/>
      <c r="J26" s="141">
        <f>'Indicator Template'!J18</f>
        <v>0</v>
      </c>
      <c r="K26" s="135"/>
      <c r="L26" s="141">
        <f>'Indicator Template'!K18</f>
        <v>0</v>
      </c>
      <c r="M26" s="135"/>
      <c r="N26" s="141">
        <f>'Indicator Template'!L18</f>
        <v>0</v>
      </c>
      <c r="O26" s="130"/>
      <c r="P26" s="140">
        <f t="shared" si="3"/>
        <v>0</v>
      </c>
      <c r="Q26" s="139">
        <f t="shared" si="0"/>
        <v>0</v>
      </c>
      <c r="R26" s="220" t="e">
        <f t="shared" si="4"/>
        <v>#DIV/0!</v>
      </c>
      <c r="S26" s="139"/>
      <c r="T26" s="201"/>
      <c r="U26" s="201"/>
      <c r="V26" s="201"/>
      <c r="W26" s="201"/>
      <c r="X26" s="201"/>
    </row>
    <row r="27" spans="1:27" ht="18" x14ac:dyDescent="0.4">
      <c r="A27" s="216">
        <f>'Indicator Template'!A19</f>
        <v>0</v>
      </c>
      <c r="B27" s="136" t="str">
        <f>'Indicator Template'!B19</f>
        <v>-</v>
      </c>
      <c r="C27" s="136" t="str">
        <f>'Indicator Template'!C21</f>
        <v>Output indicator</v>
      </c>
      <c r="D27" s="141">
        <f>'Indicator Template'!G19</f>
        <v>0</v>
      </c>
      <c r="E27" s="135"/>
      <c r="F27" s="141">
        <f>'Indicator Template'!H19</f>
        <v>0</v>
      </c>
      <c r="G27" s="135"/>
      <c r="H27" s="137">
        <f>'Indicator Template'!I19</f>
        <v>0</v>
      </c>
      <c r="I27" s="138"/>
      <c r="J27" s="141">
        <f>'Indicator Template'!J19</f>
        <v>0</v>
      </c>
      <c r="K27" s="135"/>
      <c r="L27" s="141">
        <f>'Indicator Template'!K19</f>
        <v>0</v>
      </c>
      <c r="M27" s="135"/>
      <c r="N27" s="141">
        <f>'Indicator Template'!L19</f>
        <v>0</v>
      </c>
      <c r="O27" s="130"/>
      <c r="P27" s="140">
        <f t="shared" si="3"/>
        <v>0</v>
      </c>
      <c r="Q27" s="139">
        <f t="shared" si="0"/>
        <v>0</v>
      </c>
      <c r="R27" s="220" t="e">
        <f t="shared" si="4"/>
        <v>#DIV/0!</v>
      </c>
      <c r="S27" s="139"/>
      <c r="T27" s="201"/>
    </row>
    <row r="28" spans="1:27" ht="18" x14ac:dyDescent="0.4">
      <c r="A28" s="216">
        <f>'Indicator Template'!A20</f>
        <v>0</v>
      </c>
      <c r="B28" s="136" t="str">
        <f>'Indicator Template'!B20</f>
        <v>-</v>
      </c>
      <c r="C28" s="136" t="str">
        <f>'Indicator Template'!C22</f>
        <v>Output indicator</v>
      </c>
      <c r="D28" s="141">
        <f>'Indicator Template'!G20</f>
        <v>0</v>
      </c>
      <c r="E28" s="135"/>
      <c r="F28" s="141">
        <f>'Indicator Template'!H20</f>
        <v>0</v>
      </c>
      <c r="G28" s="135"/>
      <c r="H28" s="137">
        <f>'Indicator Template'!I20</f>
        <v>0</v>
      </c>
      <c r="I28" s="138"/>
      <c r="J28" s="141">
        <f>'Indicator Template'!J20</f>
        <v>0</v>
      </c>
      <c r="K28" s="135"/>
      <c r="L28" s="141">
        <f>'Indicator Template'!K20</f>
        <v>0</v>
      </c>
      <c r="M28" s="135"/>
      <c r="N28" s="141">
        <f>'Indicator Template'!L20</f>
        <v>0</v>
      </c>
      <c r="O28" s="130"/>
      <c r="P28" s="140">
        <f t="shared" si="3"/>
        <v>0</v>
      </c>
      <c r="Q28" s="139">
        <f t="shared" si="0"/>
        <v>0</v>
      </c>
      <c r="R28" s="220" t="e">
        <f t="shared" si="4"/>
        <v>#DIV/0!</v>
      </c>
      <c r="S28" s="139"/>
      <c r="T28" s="201"/>
    </row>
    <row r="29" spans="1:27" ht="18" x14ac:dyDescent="0.4">
      <c r="A29" s="216">
        <f>'Indicator Template'!A21</f>
        <v>0</v>
      </c>
      <c r="B29" s="136" t="str">
        <f>'Indicator Template'!B21</f>
        <v>-</v>
      </c>
      <c r="C29" s="136" t="str">
        <f>'Indicator Template'!C23</f>
        <v>Output indicator</v>
      </c>
      <c r="D29" s="141">
        <f>'Indicator Template'!G21</f>
        <v>0</v>
      </c>
      <c r="E29" s="135"/>
      <c r="F29" s="141">
        <f>'Indicator Template'!H21</f>
        <v>0</v>
      </c>
      <c r="G29" s="135"/>
      <c r="H29" s="137">
        <f>'Indicator Template'!I21</f>
        <v>0</v>
      </c>
      <c r="I29" s="138"/>
      <c r="J29" s="141">
        <f>'Indicator Template'!J21</f>
        <v>0</v>
      </c>
      <c r="K29" s="135"/>
      <c r="L29" s="141">
        <f>'Indicator Template'!K21</f>
        <v>0</v>
      </c>
      <c r="M29" s="135"/>
      <c r="N29" s="141">
        <f>'Indicator Template'!L21</f>
        <v>0</v>
      </c>
      <c r="O29" s="130"/>
      <c r="P29" s="140">
        <f t="shared" si="3"/>
        <v>0</v>
      </c>
      <c r="Q29" s="139">
        <f t="shared" si="0"/>
        <v>0</v>
      </c>
      <c r="R29" s="220" t="e">
        <f t="shared" si="4"/>
        <v>#DIV/0!</v>
      </c>
      <c r="S29" s="139"/>
      <c r="T29" s="201"/>
    </row>
    <row r="30" spans="1:27" ht="18" x14ac:dyDescent="0.4">
      <c r="A30" s="216">
        <f>'Indicator Template'!A22</f>
        <v>0</v>
      </c>
      <c r="B30" s="136" t="str">
        <f>'Indicator Template'!B22</f>
        <v>-</v>
      </c>
      <c r="C30" s="136" t="str">
        <f>'Indicator Template'!C24</f>
        <v>Output indicator</v>
      </c>
      <c r="D30" s="141">
        <f>'Indicator Template'!G22</f>
        <v>0</v>
      </c>
      <c r="E30" s="135"/>
      <c r="F30" s="141">
        <f>'Indicator Template'!H22</f>
        <v>0</v>
      </c>
      <c r="G30" s="135"/>
      <c r="H30" s="137">
        <f>'Indicator Template'!I22</f>
        <v>0</v>
      </c>
      <c r="I30" s="138"/>
      <c r="J30" s="141">
        <f>'Indicator Template'!J22</f>
        <v>0</v>
      </c>
      <c r="K30" s="135"/>
      <c r="L30" s="141">
        <f>'Indicator Template'!K22</f>
        <v>0</v>
      </c>
      <c r="M30" s="135"/>
      <c r="N30" s="141">
        <f>'Indicator Template'!L22</f>
        <v>0</v>
      </c>
      <c r="O30" s="130"/>
      <c r="P30" s="140">
        <f t="shared" si="3"/>
        <v>0</v>
      </c>
      <c r="Q30" s="139">
        <f t="shared" si="0"/>
        <v>0</v>
      </c>
      <c r="R30" s="220" t="e">
        <f t="shared" si="4"/>
        <v>#DIV/0!</v>
      </c>
      <c r="S30" s="139"/>
      <c r="T30" s="201"/>
    </row>
    <row r="31" spans="1:27" ht="18" x14ac:dyDescent="0.4">
      <c r="A31" s="216">
        <f>'Indicator Template'!A23</f>
        <v>0</v>
      </c>
      <c r="B31" s="136" t="str">
        <f>'Indicator Template'!B23</f>
        <v>-</v>
      </c>
      <c r="C31" s="136" t="str">
        <f>'Indicator Template'!C25</f>
        <v>Output indicator</v>
      </c>
      <c r="D31" s="141">
        <f>'Indicator Template'!G23</f>
        <v>0</v>
      </c>
      <c r="E31" s="135"/>
      <c r="F31" s="141">
        <f>'Indicator Template'!H23</f>
        <v>0</v>
      </c>
      <c r="G31" s="135"/>
      <c r="H31" s="137">
        <f>'Indicator Template'!I23</f>
        <v>0</v>
      </c>
      <c r="I31" s="138"/>
      <c r="J31" s="141">
        <f>'Indicator Template'!J23</f>
        <v>0</v>
      </c>
      <c r="K31" s="135"/>
      <c r="L31" s="141">
        <f>'Indicator Template'!K23</f>
        <v>0</v>
      </c>
      <c r="M31" s="135"/>
      <c r="N31" s="141">
        <f>'Indicator Template'!L23</f>
        <v>0</v>
      </c>
      <c r="O31" s="130"/>
      <c r="P31" s="140">
        <f t="shared" si="3"/>
        <v>0</v>
      </c>
      <c r="Q31" s="139">
        <f t="shared" si="0"/>
        <v>0</v>
      </c>
      <c r="R31" s="220" t="e">
        <f t="shared" si="4"/>
        <v>#DIV/0!</v>
      </c>
      <c r="S31" s="139"/>
      <c r="T31" s="201"/>
    </row>
    <row r="32" spans="1:27" ht="18" x14ac:dyDescent="0.4">
      <c r="A32" s="216">
        <f>'Indicator Template'!A24</f>
        <v>0</v>
      </c>
      <c r="B32" s="136" t="str">
        <f>'Indicator Template'!B24</f>
        <v>-</v>
      </c>
      <c r="C32" s="136" t="str">
        <f>'Indicator Template'!C26</f>
        <v>Output indicator</v>
      </c>
      <c r="D32" s="141">
        <f>'Indicator Template'!G24</f>
        <v>0</v>
      </c>
      <c r="E32" s="135"/>
      <c r="F32" s="141">
        <f>'Indicator Template'!H24</f>
        <v>0</v>
      </c>
      <c r="G32" s="135"/>
      <c r="H32" s="137">
        <f>'Indicator Template'!I24</f>
        <v>0</v>
      </c>
      <c r="I32" s="138"/>
      <c r="J32" s="141">
        <f>'Indicator Template'!J24</f>
        <v>0</v>
      </c>
      <c r="K32" s="135"/>
      <c r="L32" s="141">
        <f>'Indicator Template'!K24</f>
        <v>0</v>
      </c>
      <c r="M32" s="135"/>
      <c r="N32" s="141">
        <f>'Indicator Template'!L24</f>
        <v>0</v>
      </c>
      <c r="O32" s="130"/>
      <c r="P32" s="140">
        <f t="shared" si="3"/>
        <v>0</v>
      </c>
      <c r="Q32" s="139">
        <f t="shared" si="0"/>
        <v>0</v>
      </c>
      <c r="R32" s="220" t="e">
        <f t="shared" si="4"/>
        <v>#DIV/0!</v>
      </c>
      <c r="S32" s="139"/>
      <c r="T32" s="201"/>
    </row>
    <row r="33" spans="1:20" ht="18.5" thickBot="1" x14ac:dyDescent="0.45">
      <c r="A33" s="217">
        <f>'Indicator Template'!A25</f>
        <v>0</v>
      </c>
      <c r="B33" s="202" t="str">
        <f>'Indicator Template'!B25</f>
        <v>-</v>
      </c>
      <c r="C33" s="202" t="str">
        <f>'Indicator Template'!C27</f>
        <v>Output indicator</v>
      </c>
      <c r="D33" s="203">
        <f>'Indicator Template'!G25</f>
        <v>0</v>
      </c>
      <c r="E33" s="204"/>
      <c r="F33" s="203">
        <f>'Indicator Template'!H25</f>
        <v>0</v>
      </c>
      <c r="G33" s="204"/>
      <c r="H33" s="205">
        <f>'Indicator Template'!I25</f>
        <v>0</v>
      </c>
      <c r="I33" s="206"/>
      <c r="J33" s="203">
        <f>'Indicator Template'!J25</f>
        <v>0</v>
      </c>
      <c r="K33" s="204"/>
      <c r="L33" s="203">
        <f>'Indicator Template'!K25</f>
        <v>0</v>
      </c>
      <c r="M33" s="204"/>
      <c r="N33" s="203">
        <f>'Indicator Template'!L25</f>
        <v>0</v>
      </c>
      <c r="O33" s="207"/>
      <c r="P33" s="221">
        <f t="shared" si="3"/>
        <v>0</v>
      </c>
      <c r="Q33" s="208">
        <f t="shared" si="0"/>
        <v>0</v>
      </c>
      <c r="R33" s="222" t="e">
        <f t="shared" si="4"/>
        <v>#DIV/0!</v>
      </c>
      <c r="S33" s="208"/>
      <c r="T33" s="201"/>
    </row>
    <row r="34" spans="1:20" ht="18" x14ac:dyDescent="0.4">
      <c r="A34" s="212"/>
      <c r="B34" s="124"/>
      <c r="C34" s="124"/>
      <c r="D34" s="124"/>
      <c r="E34" s="124"/>
      <c r="F34" s="124"/>
      <c r="G34" s="124"/>
      <c r="H34" s="124"/>
      <c r="I34" s="124"/>
      <c r="J34" s="124"/>
      <c r="K34" s="124"/>
      <c r="L34" s="124"/>
      <c r="M34" s="124"/>
      <c r="N34" s="124"/>
      <c r="O34" s="124"/>
      <c r="P34" s="124"/>
      <c r="Q34" s="124"/>
      <c r="R34" s="124"/>
      <c r="S34" s="124"/>
    </row>
    <row r="35" spans="1:20" ht="18.5" thickBot="1" x14ac:dyDescent="0.45">
      <c r="B35" s="256"/>
      <c r="C35" s="256"/>
      <c r="D35" s="256"/>
      <c r="E35" s="124"/>
      <c r="F35" s="124"/>
      <c r="G35" s="124"/>
      <c r="H35" s="124"/>
      <c r="I35" s="124"/>
      <c r="J35" s="124"/>
      <c r="K35" s="124"/>
      <c r="L35" s="124"/>
      <c r="M35" s="124"/>
      <c r="N35" s="124"/>
      <c r="O35" s="124"/>
      <c r="P35" s="124"/>
      <c r="Q35" s="124"/>
      <c r="R35" s="124"/>
      <c r="S35" s="124"/>
    </row>
    <row r="36" spans="1:20" ht="18" x14ac:dyDescent="0.4">
      <c r="B36" s="234"/>
      <c r="C36" s="234"/>
      <c r="D36" s="269" t="s">
        <v>388</v>
      </c>
      <c r="E36" s="270"/>
      <c r="F36" s="270"/>
      <c r="G36" s="270"/>
      <c r="H36" s="271"/>
      <c r="I36" s="269" t="s">
        <v>389</v>
      </c>
      <c r="J36" s="270"/>
      <c r="K36" s="270"/>
      <c r="L36" s="270"/>
      <c r="M36" s="271"/>
    </row>
    <row r="37" spans="1:20" ht="18.5" thickBot="1" x14ac:dyDescent="0.45">
      <c r="B37" s="234"/>
      <c r="C37" s="234"/>
      <c r="D37" s="272"/>
      <c r="E37" s="273"/>
      <c r="F37" s="273"/>
      <c r="G37" s="273"/>
      <c r="H37" s="274"/>
      <c r="I37" s="272"/>
      <c r="J37" s="273"/>
      <c r="K37" s="273"/>
      <c r="L37" s="273"/>
      <c r="M37" s="274"/>
    </row>
    <row r="38" spans="1:20" ht="36.75" customHeight="1" thickBot="1" x14ac:dyDescent="0.45">
      <c r="B38" s="235"/>
      <c r="C38" s="235" t="s">
        <v>390</v>
      </c>
      <c r="D38" s="275" t="s">
        <v>391</v>
      </c>
      <c r="E38" s="276"/>
      <c r="F38" s="276"/>
      <c r="G38" s="276"/>
      <c r="H38" s="276"/>
      <c r="I38" s="275" t="s">
        <v>391</v>
      </c>
      <c r="J38" s="276"/>
      <c r="K38" s="276"/>
      <c r="L38" s="276"/>
      <c r="M38" s="277"/>
    </row>
    <row r="39" spans="1:20" ht="30.5" customHeight="1" x14ac:dyDescent="0.4">
      <c r="B39" s="236" t="str">
        <f>'Indicator Template'!B28</f>
        <v>-</v>
      </c>
      <c r="C39" s="237" t="str">
        <f>'Indicator Template'!C28</f>
        <v>Outcome Indicator</v>
      </c>
      <c r="D39" s="278" t="s">
        <v>392</v>
      </c>
      <c r="E39" s="279"/>
      <c r="F39" s="279"/>
      <c r="G39" s="279"/>
      <c r="H39" s="280"/>
      <c r="I39" s="281" t="s">
        <v>393</v>
      </c>
      <c r="J39" s="282"/>
      <c r="K39" s="282"/>
      <c r="L39" s="282"/>
      <c r="M39" s="283"/>
    </row>
    <row r="40" spans="1:20" ht="30.5" customHeight="1" x14ac:dyDescent="0.4">
      <c r="B40" s="236" t="str">
        <f>'Indicator Template'!B29</f>
        <v>-</v>
      </c>
      <c r="C40" s="237" t="str">
        <f>'Indicator Template'!C29</f>
        <v>Outcome Indicator</v>
      </c>
      <c r="D40" s="284" t="s">
        <v>392</v>
      </c>
      <c r="E40" s="285"/>
      <c r="F40" s="285"/>
      <c r="G40" s="285"/>
      <c r="H40" s="286"/>
      <c r="I40" s="284" t="s">
        <v>393</v>
      </c>
      <c r="J40" s="285"/>
      <c r="K40" s="285"/>
      <c r="L40" s="285"/>
      <c r="M40" s="286"/>
    </row>
    <row r="41" spans="1:20" ht="30.5" customHeight="1" x14ac:dyDescent="0.4">
      <c r="B41" s="236" t="str">
        <f>'Indicator Template'!B30</f>
        <v>-</v>
      </c>
      <c r="C41" s="237" t="str">
        <f>'Indicator Template'!C30</f>
        <v>Outcome Indicator</v>
      </c>
      <c r="D41" s="284" t="s">
        <v>392</v>
      </c>
      <c r="E41" s="285"/>
      <c r="F41" s="285"/>
      <c r="G41" s="285"/>
      <c r="H41" s="286"/>
      <c r="I41" s="284" t="s">
        <v>393</v>
      </c>
      <c r="J41" s="285"/>
      <c r="K41" s="285"/>
      <c r="L41" s="285"/>
      <c r="M41" s="286"/>
    </row>
    <row r="42" spans="1:20" ht="30.5" customHeight="1" x14ac:dyDescent="0.4">
      <c r="B42" s="236" t="str">
        <f>'Indicator Template'!B31</f>
        <v>-</v>
      </c>
      <c r="C42" s="237" t="str">
        <f>'Indicator Template'!C31</f>
        <v>Outcome Indicator</v>
      </c>
      <c r="D42" s="284" t="s">
        <v>392</v>
      </c>
      <c r="E42" s="285"/>
      <c r="F42" s="285"/>
      <c r="G42" s="285"/>
      <c r="H42" s="286"/>
      <c r="I42" s="284" t="s">
        <v>393</v>
      </c>
      <c r="J42" s="285"/>
      <c r="K42" s="285"/>
      <c r="L42" s="285"/>
      <c r="M42" s="286"/>
    </row>
    <row r="43" spans="1:20" ht="30.5" customHeight="1" x14ac:dyDescent="0.4">
      <c r="B43" s="238"/>
      <c r="C43" s="237" t="str">
        <f>'Indicator Template'!C36</f>
        <v>Free text for project specific outcome indicator</v>
      </c>
      <c r="D43" s="284" t="s">
        <v>392</v>
      </c>
      <c r="E43" s="285"/>
      <c r="F43" s="285"/>
      <c r="G43" s="285"/>
      <c r="H43" s="286"/>
      <c r="I43" s="284" t="s">
        <v>393</v>
      </c>
      <c r="J43" s="285"/>
      <c r="K43" s="285"/>
      <c r="L43" s="285"/>
      <c r="M43" s="286"/>
    </row>
    <row r="44" spans="1:20" ht="30.5" customHeight="1" x14ac:dyDescent="0.4">
      <c r="B44" s="238"/>
      <c r="C44" s="237" t="str">
        <f>'Indicator Template'!C37</f>
        <v>Free text for project specific outcome indicator</v>
      </c>
      <c r="D44" s="284" t="s">
        <v>392</v>
      </c>
      <c r="E44" s="285"/>
      <c r="F44" s="285"/>
      <c r="G44" s="285"/>
      <c r="H44" s="286"/>
      <c r="I44" s="284" t="s">
        <v>393</v>
      </c>
      <c r="J44" s="285"/>
      <c r="K44" s="285"/>
      <c r="L44" s="285"/>
      <c r="M44" s="286"/>
    </row>
    <row r="45" spans="1:20" ht="30.5" customHeight="1" thickBot="1" x14ac:dyDescent="0.45">
      <c r="B45" s="239"/>
      <c r="C45" s="240" t="str">
        <f>'Indicator Template'!C38</f>
        <v>Free text for project specific outcome indicator</v>
      </c>
      <c r="D45" s="287" t="s">
        <v>392</v>
      </c>
      <c r="E45" s="288"/>
      <c r="F45" s="288"/>
      <c r="G45" s="288"/>
      <c r="H45" s="289"/>
      <c r="I45" s="287" t="s">
        <v>393</v>
      </c>
      <c r="J45" s="288"/>
      <c r="K45" s="288"/>
      <c r="L45" s="288"/>
      <c r="M45" s="289"/>
    </row>
  </sheetData>
  <sheetProtection algorithmName="SHA-512" hashValue="XcvqD1e0SUBHJe8mTkbA2F8aL57WknMBvg9k7UY0ZqudkNhZBm4gSlOFOarv1vqOsEFfBjhth+p8DOMa1jyYQw==" saltValue="O5hwCZxuy2xPR7DZRLtzGw==" spinCount="100000" sheet="1" objects="1" scenarios="1"/>
  <mergeCells count="39">
    <mergeCell ref="D44:H44"/>
    <mergeCell ref="I44:M44"/>
    <mergeCell ref="D45:H45"/>
    <mergeCell ref="I45:M45"/>
    <mergeCell ref="D40:H40"/>
    <mergeCell ref="I40:M40"/>
    <mergeCell ref="D41:H41"/>
    <mergeCell ref="I41:M41"/>
    <mergeCell ref="D43:H43"/>
    <mergeCell ref="I43:M43"/>
    <mergeCell ref="D42:H42"/>
    <mergeCell ref="I42:M42"/>
    <mergeCell ref="D36:H37"/>
    <mergeCell ref="I36:M37"/>
    <mergeCell ref="D38:H38"/>
    <mergeCell ref="I38:M38"/>
    <mergeCell ref="D39:H39"/>
    <mergeCell ref="I39:M39"/>
    <mergeCell ref="B35:D35"/>
    <mergeCell ref="D16:E17"/>
    <mergeCell ref="F16:G17"/>
    <mergeCell ref="H16:I17"/>
    <mergeCell ref="B1:E1"/>
    <mergeCell ref="B2:E2"/>
    <mergeCell ref="C4:H4"/>
    <mergeCell ref="C5:H5"/>
    <mergeCell ref="D7:G7"/>
    <mergeCell ref="T16:T17"/>
    <mergeCell ref="S15:S16"/>
    <mergeCell ref="D8:G8"/>
    <mergeCell ref="L16:M17"/>
    <mergeCell ref="N16:O17"/>
    <mergeCell ref="D9:G9"/>
    <mergeCell ref="D10:G10"/>
    <mergeCell ref="D11:G11"/>
    <mergeCell ref="D12:G12"/>
    <mergeCell ref="O12:Q12"/>
    <mergeCell ref="J16:K17"/>
    <mergeCell ref="D13:G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11CC4-C3AA-406D-A57C-CC11B29BB6C7}">
  <dimension ref="A1:M48"/>
  <sheetViews>
    <sheetView tabSelected="1" view="pageBreakPreview" zoomScale="95" zoomScaleNormal="70" workbookViewId="0">
      <selection activeCell="F18" sqref="F18"/>
    </sheetView>
  </sheetViews>
  <sheetFormatPr defaultRowHeight="14.5" x14ac:dyDescent="0.4"/>
  <cols>
    <col min="1" max="1" width="8.75" customWidth="1"/>
    <col min="2" max="2" width="12.25" customWidth="1"/>
    <col min="3" max="3" width="90.25" customWidth="1"/>
    <col min="4" max="4" width="21.1640625" customWidth="1"/>
    <col min="5" max="6" width="34.4140625" customWidth="1"/>
    <col min="7" max="13" width="12.1640625" customWidth="1"/>
  </cols>
  <sheetData>
    <row r="1" spans="1:13" ht="28" x14ac:dyDescent="0.6">
      <c r="A1" s="290" t="s">
        <v>30</v>
      </c>
      <c r="B1" s="290"/>
      <c r="C1" s="1" t="s">
        <v>31</v>
      </c>
    </row>
    <row r="2" spans="1:13" ht="23" x14ac:dyDescent="0.5">
      <c r="A2" s="291" t="s">
        <v>32</v>
      </c>
      <c r="B2" s="291"/>
      <c r="C2" s="2" t="s">
        <v>33</v>
      </c>
    </row>
    <row r="4" spans="1:13" x14ac:dyDescent="0.4">
      <c r="A4" s="292" t="s">
        <v>34</v>
      </c>
      <c r="B4" s="292"/>
      <c r="C4" s="292"/>
    </row>
    <row r="5" spans="1:13" x14ac:dyDescent="0.4">
      <c r="A5" t="s">
        <v>35</v>
      </c>
    </row>
    <row r="6" spans="1:13" x14ac:dyDescent="0.4">
      <c r="A6" t="s">
        <v>36</v>
      </c>
    </row>
    <row r="7" spans="1:13" x14ac:dyDescent="0.4">
      <c r="A7" s="16" t="s">
        <v>37</v>
      </c>
      <c r="B7" s="16"/>
      <c r="C7" s="16"/>
      <c r="D7" s="16"/>
    </row>
    <row r="8" spans="1:13" x14ac:dyDescent="0.4">
      <c r="A8" t="s">
        <v>38</v>
      </c>
    </row>
    <row r="9" spans="1:13" ht="15" thickBot="1" x14ac:dyDescent="0.45"/>
    <row r="10" spans="1:13" ht="54.65" customHeight="1" thickBot="1" x14ac:dyDescent="0.45">
      <c r="A10" s="3"/>
      <c r="B10" s="19"/>
      <c r="C10" s="293" t="s">
        <v>39</v>
      </c>
      <c r="D10" s="294"/>
      <c r="E10" s="294"/>
      <c r="F10" s="295"/>
      <c r="G10" s="299" t="s">
        <v>40</v>
      </c>
      <c r="H10" s="300"/>
      <c r="I10" s="300"/>
      <c r="J10" s="300"/>
      <c r="K10" s="300"/>
      <c r="L10" s="301"/>
      <c r="M10" s="4"/>
    </row>
    <row r="11" spans="1:13" ht="18.5" thickBot="1" x14ac:dyDescent="0.45">
      <c r="A11" s="6"/>
      <c r="B11" s="20"/>
      <c r="C11" s="296"/>
      <c r="D11" s="297"/>
      <c r="E11" s="297"/>
      <c r="F11" s="298"/>
      <c r="G11" s="302" t="s">
        <v>41</v>
      </c>
      <c r="H11" s="303"/>
      <c r="I11" s="303"/>
      <c r="J11" s="303"/>
      <c r="K11" s="303"/>
      <c r="L11" s="304"/>
      <c r="M11" s="5"/>
    </row>
    <row r="12" spans="1:13" ht="72.5" thickBot="1" x14ac:dyDescent="0.45">
      <c r="A12" s="180" t="s">
        <v>42</v>
      </c>
      <c r="B12" s="181" t="s">
        <v>21</v>
      </c>
      <c r="C12" s="8" t="s">
        <v>43</v>
      </c>
      <c r="D12" s="21" t="s">
        <v>44</v>
      </c>
      <c r="E12" s="9" t="s">
        <v>45</v>
      </c>
      <c r="F12" s="4" t="s">
        <v>46</v>
      </c>
      <c r="G12" s="7" t="s">
        <v>47</v>
      </c>
      <c r="H12" s="10" t="s">
        <v>48</v>
      </c>
      <c r="I12" s="10" t="s">
        <v>49</v>
      </c>
      <c r="J12" s="10" t="s">
        <v>50</v>
      </c>
      <c r="K12" s="10" t="s">
        <v>51</v>
      </c>
      <c r="L12" s="10" t="s">
        <v>52</v>
      </c>
      <c r="M12" s="4" t="s">
        <v>53</v>
      </c>
    </row>
    <row r="13" spans="1:13" x14ac:dyDescent="0.4">
      <c r="A13" s="12"/>
      <c r="B13" s="230" t="s">
        <v>54</v>
      </c>
      <c r="C13" s="64" t="str">
        <f>VLOOKUP(B13,'indicator codes'!A:B,2,FALSE)</f>
        <v>Cross-cutting indicator</v>
      </c>
      <c r="D13" s="53"/>
      <c r="E13" s="54" t="s">
        <v>55</v>
      </c>
      <c r="F13" s="53"/>
      <c r="G13" s="53"/>
      <c r="H13" s="53"/>
      <c r="I13" s="53"/>
      <c r="J13" s="53"/>
      <c r="K13" s="53"/>
      <c r="L13" s="55"/>
      <c r="M13" s="53"/>
    </row>
    <row r="14" spans="1:13" x14ac:dyDescent="0.4">
      <c r="A14" s="12"/>
      <c r="B14" s="230" t="s">
        <v>54</v>
      </c>
      <c r="C14" s="64" t="str">
        <f>VLOOKUP(B14,'indicator codes'!A:B,2,FALSE)</f>
        <v>Cross-cutting indicator</v>
      </c>
      <c r="D14" s="53"/>
      <c r="E14" s="54" t="s">
        <v>55</v>
      </c>
      <c r="F14" s="53"/>
      <c r="G14" s="53"/>
      <c r="H14" s="53"/>
      <c r="I14" s="53"/>
      <c r="J14" s="53"/>
      <c r="K14" s="53"/>
      <c r="L14" s="55"/>
      <c r="M14" s="53"/>
    </row>
    <row r="15" spans="1:13" x14ac:dyDescent="0.4">
      <c r="A15" s="12"/>
      <c r="B15" s="230" t="s">
        <v>54</v>
      </c>
      <c r="C15" s="64" t="str">
        <f>VLOOKUP(B15,'indicator codes'!A:B,2,FALSE)</f>
        <v>Cross-cutting indicator</v>
      </c>
      <c r="D15" s="53"/>
      <c r="E15" s="54" t="s">
        <v>55</v>
      </c>
      <c r="F15" s="53"/>
      <c r="G15" s="53"/>
      <c r="H15" s="53"/>
      <c r="I15" s="53"/>
      <c r="J15" s="53"/>
      <c r="K15" s="53"/>
      <c r="L15" s="55"/>
      <c r="M15" s="53"/>
    </row>
    <row r="16" spans="1:13" x14ac:dyDescent="0.4">
      <c r="A16" s="12"/>
      <c r="B16" s="230" t="s">
        <v>54</v>
      </c>
      <c r="C16" s="64" t="str">
        <f>VLOOKUP(B16,'indicator codes'!A:B,2,FALSE)</f>
        <v>Cross-cutting indicator</v>
      </c>
      <c r="D16" s="53"/>
      <c r="E16" s="54" t="s">
        <v>55</v>
      </c>
      <c r="F16" s="53"/>
      <c r="G16" s="53"/>
      <c r="H16" s="53"/>
      <c r="I16" s="53"/>
      <c r="J16" s="53"/>
      <c r="K16" s="53"/>
      <c r="L16" s="55"/>
      <c r="M16" s="53"/>
    </row>
    <row r="17" spans="1:13" x14ac:dyDescent="0.4">
      <c r="A17" s="12"/>
      <c r="B17" s="230" t="s">
        <v>54</v>
      </c>
      <c r="C17" s="64" t="str">
        <f>VLOOKUP(B17,'indicator codes'!A:B,2,FALSE)</f>
        <v>Cross-cutting indicator</v>
      </c>
      <c r="D17" s="53"/>
      <c r="E17" s="54" t="s">
        <v>55</v>
      </c>
      <c r="F17" s="53"/>
      <c r="G17" s="53"/>
      <c r="H17" s="53"/>
      <c r="I17" s="53"/>
      <c r="J17" s="53"/>
      <c r="K17" s="53"/>
      <c r="L17" s="55"/>
      <c r="M17" s="53"/>
    </row>
    <row r="18" spans="1:13" x14ac:dyDescent="0.4">
      <c r="A18" s="12"/>
      <c r="B18" s="230" t="s">
        <v>54</v>
      </c>
      <c r="C18" s="56" t="str">
        <f>VLOOKUP(B18,'indicator codes'!D:E, 2,FALSE)</f>
        <v>Output indicator</v>
      </c>
      <c r="D18" s="56"/>
      <c r="E18" s="56"/>
      <c r="F18" s="56"/>
      <c r="G18" s="56"/>
      <c r="H18" s="56"/>
      <c r="I18" s="56"/>
      <c r="J18" s="56"/>
      <c r="K18" s="56"/>
      <c r="L18" s="56"/>
      <c r="M18" s="56"/>
    </row>
    <row r="19" spans="1:13" x14ac:dyDescent="0.4">
      <c r="A19" s="12"/>
      <c r="B19" s="230" t="s">
        <v>54</v>
      </c>
      <c r="C19" s="56" t="str">
        <f>VLOOKUP(B19,'indicator codes'!D:E, 2,FALSE)</f>
        <v>Output indicator</v>
      </c>
      <c r="D19" s="56"/>
      <c r="E19" s="56"/>
      <c r="F19" s="56"/>
      <c r="G19" s="56"/>
      <c r="H19" s="56"/>
      <c r="I19" s="56"/>
      <c r="J19" s="56"/>
      <c r="K19" s="56"/>
      <c r="L19" s="56"/>
      <c r="M19" s="56"/>
    </row>
    <row r="20" spans="1:13" x14ac:dyDescent="0.4">
      <c r="A20" s="12"/>
      <c r="B20" s="230" t="s">
        <v>54</v>
      </c>
      <c r="C20" s="56" t="str">
        <f>VLOOKUP(B20,'indicator codes'!D:E, 2,FALSE)</f>
        <v>Output indicator</v>
      </c>
      <c r="D20" s="56"/>
      <c r="E20" s="56"/>
      <c r="F20" s="56"/>
      <c r="G20" s="56"/>
      <c r="H20" s="56"/>
      <c r="I20" s="56"/>
      <c r="J20" s="56"/>
      <c r="K20" s="56"/>
      <c r="L20" s="56"/>
      <c r="M20" s="56"/>
    </row>
    <row r="21" spans="1:13" x14ac:dyDescent="0.4">
      <c r="A21" s="12"/>
      <c r="B21" s="230" t="s">
        <v>54</v>
      </c>
      <c r="C21" s="56" t="str">
        <f>VLOOKUP(B21,'indicator codes'!D:E, 2,FALSE)</f>
        <v>Output indicator</v>
      </c>
      <c r="D21" s="56"/>
      <c r="E21" s="56"/>
      <c r="F21" s="56"/>
      <c r="G21" s="56"/>
      <c r="H21" s="56"/>
      <c r="I21" s="56"/>
      <c r="J21" s="56"/>
      <c r="K21" s="56"/>
      <c r="L21" s="56"/>
      <c r="M21" s="56"/>
    </row>
    <row r="22" spans="1:13" x14ac:dyDescent="0.4">
      <c r="A22" s="12"/>
      <c r="B22" s="230" t="s">
        <v>54</v>
      </c>
      <c r="C22" s="56" t="str">
        <f>VLOOKUP(B22,'indicator codes'!D:E, 2,FALSE)</f>
        <v>Output indicator</v>
      </c>
      <c r="D22" s="56"/>
      <c r="E22" s="56"/>
      <c r="F22" s="56"/>
      <c r="G22" s="56"/>
      <c r="H22" s="56"/>
      <c r="I22" s="56"/>
      <c r="J22" s="56"/>
      <c r="K22" s="56"/>
      <c r="L22" s="56"/>
      <c r="M22" s="56"/>
    </row>
    <row r="23" spans="1:13" x14ac:dyDescent="0.4">
      <c r="A23" s="12"/>
      <c r="B23" s="230" t="s">
        <v>54</v>
      </c>
      <c r="C23" s="56" t="str">
        <f>VLOOKUP(B23,'indicator codes'!D:E, 2,FALSE)</f>
        <v>Output indicator</v>
      </c>
      <c r="D23" s="56"/>
      <c r="E23" s="56"/>
      <c r="F23" s="56"/>
      <c r="G23" s="56"/>
      <c r="H23" s="56"/>
      <c r="I23" s="56"/>
      <c r="J23" s="56"/>
      <c r="K23" s="56"/>
      <c r="L23" s="56"/>
      <c r="M23" s="56"/>
    </row>
    <row r="24" spans="1:13" x14ac:dyDescent="0.4">
      <c r="A24" s="12"/>
      <c r="B24" s="230" t="s">
        <v>54</v>
      </c>
      <c r="C24" s="56" t="str">
        <f>VLOOKUP(B24,'indicator codes'!D:E, 2,FALSE)</f>
        <v>Output indicator</v>
      </c>
      <c r="D24" s="56"/>
      <c r="E24" s="56"/>
      <c r="F24" s="56"/>
      <c r="G24" s="56"/>
      <c r="H24" s="56"/>
      <c r="I24" s="56"/>
      <c r="J24" s="56"/>
      <c r="K24" s="56"/>
      <c r="L24" s="56"/>
      <c r="M24" s="56"/>
    </row>
    <row r="25" spans="1:13" x14ac:dyDescent="0.4">
      <c r="A25" s="12"/>
      <c r="B25" s="230" t="s">
        <v>54</v>
      </c>
      <c r="C25" s="56" t="str">
        <f>VLOOKUP(B25,'indicator codes'!D:E, 2,FALSE)</f>
        <v>Output indicator</v>
      </c>
      <c r="D25" s="56"/>
      <c r="E25" s="56"/>
      <c r="F25" s="56"/>
      <c r="G25" s="56"/>
      <c r="H25" s="56"/>
      <c r="I25" s="56"/>
      <c r="J25" s="56"/>
      <c r="K25" s="56"/>
      <c r="L25" s="56"/>
      <c r="M25" s="56"/>
    </row>
    <row r="26" spans="1:13" x14ac:dyDescent="0.4">
      <c r="A26" s="12"/>
      <c r="B26" s="230" t="s">
        <v>54</v>
      </c>
      <c r="C26" s="56" t="str">
        <f>VLOOKUP(B26,'indicator codes'!D:E, 2,FALSE)</f>
        <v>Output indicator</v>
      </c>
      <c r="D26" s="56"/>
      <c r="E26" s="56"/>
      <c r="F26" s="56"/>
      <c r="G26" s="56"/>
      <c r="H26" s="56"/>
      <c r="I26" s="56"/>
      <c r="J26" s="56"/>
      <c r="K26" s="56"/>
      <c r="L26" s="56"/>
      <c r="M26" s="56"/>
    </row>
    <row r="27" spans="1:13" x14ac:dyDescent="0.4">
      <c r="A27" s="12"/>
      <c r="B27" s="230" t="s">
        <v>54</v>
      </c>
      <c r="C27" s="56" t="str">
        <f>VLOOKUP(B27,'indicator codes'!D:E, 2,FALSE)</f>
        <v>Output indicator</v>
      </c>
      <c r="D27" s="56"/>
      <c r="E27" s="56"/>
      <c r="F27" s="56"/>
      <c r="G27" s="56"/>
      <c r="H27" s="56"/>
      <c r="I27" s="56"/>
      <c r="J27" s="56"/>
      <c r="K27" s="56"/>
      <c r="L27" s="56"/>
      <c r="M27" s="56"/>
    </row>
    <row r="28" spans="1:13" ht="14.65" customHeight="1" x14ac:dyDescent="0.4">
      <c r="A28" s="12"/>
      <c r="B28" s="230" t="s">
        <v>54</v>
      </c>
      <c r="C28" s="182" t="str">
        <f>VLOOKUP(B28,'indicator codes'!J:K, 2,FALSE)</f>
        <v>Outcome Indicator</v>
      </c>
      <c r="D28" s="182"/>
      <c r="E28" s="183"/>
      <c r="F28" s="184"/>
      <c r="G28" s="182"/>
      <c r="H28" s="182"/>
      <c r="I28" s="182"/>
      <c r="J28" s="182"/>
      <c r="K28" s="182"/>
      <c r="L28" s="182"/>
      <c r="M28" s="182"/>
    </row>
    <row r="29" spans="1:13" ht="14.65" customHeight="1" x14ac:dyDescent="0.4">
      <c r="A29" s="12"/>
      <c r="B29" s="230" t="s">
        <v>54</v>
      </c>
      <c r="C29" s="182" t="str">
        <f>VLOOKUP(B29,'indicator codes'!J:K, 2,FALSE)</f>
        <v>Outcome Indicator</v>
      </c>
      <c r="D29" s="182"/>
      <c r="E29" s="183"/>
      <c r="F29" s="182"/>
      <c r="G29" s="182"/>
      <c r="H29" s="182"/>
      <c r="I29" s="182"/>
      <c r="J29" s="182"/>
      <c r="K29" s="182"/>
      <c r="L29" s="182"/>
      <c r="M29" s="182"/>
    </row>
    <row r="30" spans="1:13" ht="14.65" customHeight="1" x14ac:dyDescent="0.4">
      <c r="A30" s="12"/>
      <c r="B30" s="230" t="s">
        <v>54</v>
      </c>
      <c r="C30" s="182" t="str">
        <f>VLOOKUP(B30,'indicator codes'!J:K, 2,FALSE)</f>
        <v>Outcome Indicator</v>
      </c>
      <c r="D30" s="182"/>
      <c r="E30" s="183"/>
      <c r="F30" s="182"/>
      <c r="G30" s="182"/>
      <c r="H30" s="182"/>
      <c r="I30" s="182"/>
      <c r="J30" s="182"/>
      <c r="K30" s="182"/>
      <c r="L30" s="182"/>
      <c r="M30" s="182"/>
    </row>
    <row r="31" spans="1:13" ht="14.65" customHeight="1" x14ac:dyDescent="0.4">
      <c r="A31" s="12"/>
      <c r="B31" s="230" t="s">
        <v>54</v>
      </c>
      <c r="C31" s="182" t="str">
        <f>VLOOKUP(B31,'indicator codes'!J:K, 2,FALSE)</f>
        <v>Outcome Indicator</v>
      </c>
      <c r="D31" s="182"/>
      <c r="E31" s="183"/>
      <c r="F31" s="182"/>
      <c r="G31" s="182"/>
      <c r="H31" s="182"/>
      <c r="I31" s="182"/>
      <c r="J31" s="182"/>
      <c r="K31" s="182"/>
      <c r="L31" s="182"/>
      <c r="M31" s="182"/>
    </row>
    <row r="32" spans="1:13" x14ac:dyDescent="0.4">
      <c r="A32" s="12"/>
      <c r="B32" s="230" t="s">
        <v>54</v>
      </c>
      <c r="C32" s="182" t="str">
        <f>VLOOKUP(B32,'indicator codes'!J:K, 2,FALSE)</f>
        <v>Outcome Indicator</v>
      </c>
      <c r="D32" s="182"/>
      <c r="E32" s="183"/>
      <c r="F32" s="182"/>
      <c r="G32" s="182"/>
      <c r="H32" s="182"/>
      <c r="I32" s="182"/>
      <c r="J32" s="182"/>
      <c r="K32" s="182"/>
      <c r="L32" s="182"/>
      <c r="M32" s="182"/>
    </row>
    <row r="33" spans="1:13" ht="14.65" customHeight="1" x14ac:dyDescent="0.4">
      <c r="A33" s="12"/>
      <c r="B33" s="230" t="s">
        <v>54</v>
      </c>
      <c r="C33" s="182" t="str">
        <f>VLOOKUP(B33,'indicator codes'!J:K, 2,FALSE)</f>
        <v>Outcome Indicator</v>
      </c>
      <c r="D33" s="182"/>
      <c r="E33" s="183"/>
      <c r="F33" s="182"/>
      <c r="G33" s="182"/>
      <c r="H33" s="182"/>
      <c r="I33" s="182"/>
      <c r="J33" s="182"/>
      <c r="K33" s="182"/>
      <c r="L33" s="182"/>
      <c r="M33" s="182"/>
    </row>
    <row r="34" spans="1:13" ht="14.65" customHeight="1" x14ac:dyDescent="0.4">
      <c r="A34" s="12"/>
      <c r="B34" s="230" t="s">
        <v>54</v>
      </c>
      <c r="C34" s="182" t="str">
        <f>VLOOKUP(B34,'indicator codes'!J:K, 2,FALSE)</f>
        <v>Outcome Indicator</v>
      </c>
      <c r="D34" s="182"/>
      <c r="E34" s="183"/>
      <c r="F34" s="182"/>
      <c r="G34" s="182"/>
      <c r="H34" s="182"/>
      <c r="I34" s="182"/>
      <c r="J34" s="182"/>
      <c r="K34" s="182"/>
      <c r="L34" s="182"/>
      <c r="M34" s="182"/>
    </row>
    <row r="35" spans="1:13" x14ac:dyDescent="0.4">
      <c r="A35" s="12"/>
      <c r="B35" s="230" t="s">
        <v>54</v>
      </c>
      <c r="C35" s="182" t="str">
        <f>VLOOKUP(B35,'indicator codes'!J:K, 2,FALSE)</f>
        <v>Outcome Indicator</v>
      </c>
      <c r="D35" s="182"/>
      <c r="E35" s="183"/>
      <c r="F35" s="182"/>
      <c r="G35" s="182"/>
      <c r="H35" s="182"/>
      <c r="I35" s="182"/>
      <c r="J35" s="182"/>
      <c r="K35" s="182"/>
      <c r="L35" s="182"/>
      <c r="M35" s="182"/>
    </row>
    <row r="36" spans="1:13" x14ac:dyDescent="0.4">
      <c r="A36" s="12"/>
      <c r="B36" s="230"/>
      <c r="C36" s="175" t="s">
        <v>394</v>
      </c>
      <c r="D36" s="175"/>
      <c r="E36" s="175"/>
      <c r="F36" s="175"/>
      <c r="G36" s="175"/>
      <c r="H36" s="175"/>
      <c r="I36" s="175"/>
      <c r="J36" s="175"/>
      <c r="K36" s="175"/>
      <c r="L36" s="175"/>
      <c r="M36" s="175"/>
    </row>
    <row r="37" spans="1:13" x14ac:dyDescent="0.4">
      <c r="A37" s="12"/>
      <c r="B37" s="230"/>
      <c r="C37" s="175" t="s">
        <v>394</v>
      </c>
      <c r="D37" s="175"/>
      <c r="E37" s="175"/>
      <c r="F37" s="175"/>
      <c r="G37" s="175"/>
      <c r="H37" s="175"/>
      <c r="I37" s="175"/>
      <c r="J37" s="175"/>
      <c r="K37" s="175"/>
      <c r="L37" s="175"/>
      <c r="M37" s="175"/>
    </row>
    <row r="38" spans="1:13" x14ac:dyDescent="0.4">
      <c r="A38" s="12"/>
      <c r="B38" s="230"/>
      <c r="C38" s="175" t="s">
        <v>394</v>
      </c>
      <c r="D38" s="175"/>
      <c r="E38" s="175"/>
      <c r="F38" s="175"/>
      <c r="G38" s="175"/>
      <c r="H38" s="175"/>
      <c r="I38" s="175"/>
      <c r="J38" s="175"/>
      <c r="K38" s="175"/>
      <c r="L38" s="175"/>
      <c r="M38" s="175"/>
    </row>
    <row r="39" spans="1:13" x14ac:dyDescent="0.4">
      <c r="B39" s="174"/>
    </row>
    <row r="40" spans="1:13" x14ac:dyDescent="0.4">
      <c r="B40" s="174"/>
    </row>
    <row r="41" spans="1:13" x14ac:dyDescent="0.4">
      <c r="B41" s="174"/>
    </row>
    <row r="42" spans="1:13" x14ac:dyDescent="0.4">
      <c r="B42" s="174"/>
    </row>
    <row r="48" spans="1:13" ht="18.649999999999999" customHeight="1" x14ac:dyDescent="0.4"/>
  </sheetData>
  <mergeCells count="6">
    <mergeCell ref="A1:B1"/>
    <mergeCell ref="A2:B2"/>
    <mergeCell ref="A4:C4"/>
    <mergeCell ref="C10:F11"/>
    <mergeCell ref="G10:L10"/>
    <mergeCell ref="G11:L11"/>
  </mergeCells>
  <phoneticPr fontId="56" type="noConversion"/>
  <pageMargins left="0.7" right="0.7" top="0.75" bottom="0.75" header="0.3" footer="0.3"/>
  <pageSetup paperSize="9" scale="4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2AF0E-2D9B-476C-9C6F-3A16FE822032}">
  <dimension ref="A1:L228"/>
  <sheetViews>
    <sheetView zoomScale="91" zoomScaleNormal="55" workbookViewId="0">
      <selection activeCell="H10" sqref="H10"/>
    </sheetView>
  </sheetViews>
  <sheetFormatPr defaultRowHeight="14.5" x14ac:dyDescent="0.4"/>
  <cols>
    <col min="2" max="2" width="27.75" customWidth="1"/>
    <col min="5" max="5" width="35.83203125" customWidth="1"/>
    <col min="8" max="8" width="48.25" customWidth="1"/>
    <col min="11" max="11" width="44.4140625" customWidth="1"/>
  </cols>
  <sheetData>
    <row r="1" spans="1:12" ht="22.5" customHeight="1" thickBot="1" x14ac:dyDescent="0.45">
      <c r="A1" s="169" t="s">
        <v>54</v>
      </c>
      <c r="B1" s="142" t="s">
        <v>56</v>
      </c>
      <c r="C1" s="170"/>
      <c r="D1" s="171" t="s">
        <v>54</v>
      </c>
      <c r="E1" s="168" t="s">
        <v>57</v>
      </c>
      <c r="F1" s="170"/>
      <c r="G1" s="172" t="s">
        <v>54</v>
      </c>
      <c r="H1" s="173" t="s">
        <v>58</v>
      </c>
      <c r="J1" s="172" t="s">
        <v>54</v>
      </c>
      <c r="K1" s="173" t="s">
        <v>395</v>
      </c>
    </row>
    <row r="2" spans="1:12" s="143" customFormat="1" ht="41.5" customHeight="1" thickBot="1" x14ac:dyDescent="0.45">
      <c r="A2" s="162" t="s">
        <v>59</v>
      </c>
      <c r="B2" s="163" t="s">
        <v>60</v>
      </c>
      <c r="D2" s="144" t="s">
        <v>61</v>
      </c>
      <c r="E2" s="145" t="s">
        <v>62</v>
      </c>
      <c r="G2" s="176" t="s">
        <v>63</v>
      </c>
      <c r="H2" s="177" t="s">
        <v>64</v>
      </c>
      <c r="J2" s="144" t="s">
        <v>372</v>
      </c>
      <c r="K2" s="145" t="s">
        <v>300</v>
      </c>
      <c r="L2"/>
    </row>
    <row r="3" spans="1:12" s="143" customFormat="1" ht="47.5" customHeight="1" thickBot="1" x14ac:dyDescent="0.45">
      <c r="A3" s="162" t="s">
        <v>65</v>
      </c>
      <c r="B3" s="163" t="s">
        <v>66</v>
      </c>
      <c r="D3" s="148" t="s">
        <v>67</v>
      </c>
      <c r="E3" s="149" t="s">
        <v>68</v>
      </c>
      <c r="G3" s="178" t="s">
        <v>69</v>
      </c>
      <c r="H3" s="179" t="s">
        <v>70</v>
      </c>
      <c r="J3" s="148" t="s">
        <v>373</v>
      </c>
      <c r="K3" s="149" t="s">
        <v>302</v>
      </c>
      <c r="L3"/>
    </row>
    <row r="4" spans="1:12" s="143" customFormat="1" ht="40" customHeight="1" thickBot="1" x14ac:dyDescent="0.45">
      <c r="A4" s="162" t="s">
        <v>71</v>
      </c>
      <c r="B4" s="163" t="s">
        <v>72</v>
      </c>
      <c r="D4" s="148" t="s">
        <v>73</v>
      </c>
      <c r="E4" s="149" t="s">
        <v>74</v>
      </c>
      <c r="G4" s="178" t="s">
        <v>75</v>
      </c>
      <c r="H4" s="179" t="s">
        <v>76</v>
      </c>
      <c r="J4" s="148" t="s">
        <v>374</v>
      </c>
      <c r="K4" s="149" t="s">
        <v>304</v>
      </c>
      <c r="L4"/>
    </row>
    <row r="5" spans="1:12" s="143" customFormat="1" ht="50.5" customHeight="1" thickBot="1" x14ac:dyDescent="0.45">
      <c r="A5" s="164" t="s">
        <v>77</v>
      </c>
      <c r="B5" s="163" t="s">
        <v>78</v>
      </c>
      <c r="D5" s="148" t="s">
        <v>79</v>
      </c>
      <c r="E5" s="149" t="s">
        <v>80</v>
      </c>
      <c r="G5" s="178" t="s">
        <v>81</v>
      </c>
      <c r="H5" s="179" t="s">
        <v>82</v>
      </c>
      <c r="J5" s="148" t="s">
        <v>375</v>
      </c>
      <c r="K5" s="149" t="s">
        <v>306</v>
      </c>
      <c r="L5"/>
    </row>
    <row r="6" spans="1:12" s="143" customFormat="1" ht="49.5" customHeight="1" thickBot="1" x14ac:dyDescent="0.45">
      <c r="A6" s="162" t="s">
        <v>83</v>
      </c>
      <c r="B6" s="163" t="s">
        <v>84</v>
      </c>
      <c r="D6" s="148" t="s">
        <v>85</v>
      </c>
      <c r="E6" s="149" t="s">
        <v>86</v>
      </c>
      <c r="G6" s="150" t="s">
        <v>87</v>
      </c>
      <c r="H6" s="151" t="s">
        <v>88</v>
      </c>
      <c r="J6" s="148" t="s">
        <v>376</v>
      </c>
      <c r="K6" s="149" t="s">
        <v>308</v>
      </c>
      <c r="L6"/>
    </row>
    <row r="7" spans="1:12" s="143" customFormat="1" ht="49.5" customHeight="1" thickBot="1" x14ac:dyDescent="0.45">
      <c r="A7" s="165" t="s">
        <v>89</v>
      </c>
      <c r="B7" s="163" t="s">
        <v>90</v>
      </c>
      <c r="D7" s="148" t="s">
        <v>91</v>
      </c>
      <c r="E7" s="149" t="s">
        <v>92</v>
      </c>
      <c r="G7" s="155" t="s">
        <v>93</v>
      </c>
      <c r="H7" s="156" t="s">
        <v>94</v>
      </c>
      <c r="J7" s="148" t="s">
        <v>377</v>
      </c>
      <c r="K7" s="149" t="s">
        <v>310</v>
      </c>
      <c r="L7"/>
    </row>
    <row r="8" spans="1:12" s="143" customFormat="1" ht="46.5" customHeight="1" thickBot="1" x14ac:dyDescent="0.45">
      <c r="A8" s="166" t="s">
        <v>95</v>
      </c>
      <c r="B8" s="167" t="s">
        <v>96</v>
      </c>
      <c r="D8" s="148" t="s">
        <v>97</v>
      </c>
      <c r="E8" s="149" t="s">
        <v>98</v>
      </c>
      <c r="G8" s="155" t="s">
        <v>99</v>
      </c>
      <c r="H8" s="156" t="s">
        <v>100</v>
      </c>
      <c r="J8" s="148" t="s">
        <v>378</v>
      </c>
      <c r="K8" s="149" t="s">
        <v>313</v>
      </c>
      <c r="L8"/>
    </row>
    <row r="9" spans="1:12" s="143" customFormat="1" ht="38.15" customHeight="1" thickBot="1" x14ac:dyDescent="0.45">
      <c r="D9" s="152" t="s">
        <v>101</v>
      </c>
      <c r="E9" s="149" t="s">
        <v>102</v>
      </c>
      <c r="G9" s="155" t="s">
        <v>103</v>
      </c>
      <c r="H9" s="156" t="s">
        <v>104</v>
      </c>
      <c r="J9" s="152" t="s">
        <v>379</v>
      </c>
      <c r="K9" s="149" t="s">
        <v>315</v>
      </c>
      <c r="L9"/>
    </row>
    <row r="10" spans="1:12" s="143" customFormat="1" ht="41.5" customHeight="1" thickBot="1" x14ac:dyDescent="0.45">
      <c r="D10" s="153" t="s">
        <v>105</v>
      </c>
      <c r="E10" s="154" t="s">
        <v>106</v>
      </c>
      <c r="G10" s="155" t="s">
        <v>107</v>
      </c>
      <c r="H10" s="156" t="s">
        <v>108</v>
      </c>
      <c r="J10" s="153" t="s">
        <v>380</v>
      </c>
      <c r="K10" s="154" t="s">
        <v>317</v>
      </c>
      <c r="L10"/>
    </row>
    <row r="11" spans="1:12" s="143" customFormat="1" ht="43" customHeight="1" thickBot="1" x14ac:dyDescent="0.45">
      <c r="D11" s="153" t="s">
        <v>109</v>
      </c>
      <c r="E11" s="154" t="s">
        <v>110</v>
      </c>
      <c r="G11" s="155" t="s">
        <v>111</v>
      </c>
      <c r="H11" s="156" t="s">
        <v>112</v>
      </c>
      <c r="J11" s="153" t="s">
        <v>381</v>
      </c>
      <c r="K11" s="154" t="s">
        <v>320</v>
      </c>
      <c r="L11"/>
    </row>
    <row r="12" spans="1:12" s="143" customFormat="1" ht="38.5" customHeight="1" thickBot="1" x14ac:dyDescent="0.45">
      <c r="D12" s="153" t="s">
        <v>113</v>
      </c>
      <c r="E12" s="154" t="s">
        <v>114</v>
      </c>
      <c r="G12" s="155" t="s">
        <v>115</v>
      </c>
      <c r="H12" s="156" t="s">
        <v>116</v>
      </c>
      <c r="J12" s="153" t="s">
        <v>382</v>
      </c>
      <c r="K12" s="154" t="s">
        <v>322</v>
      </c>
      <c r="L12"/>
    </row>
    <row r="13" spans="1:12" s="143" customFormat="1" ht="37" customHeight="1" thickBot="1" x14ac:dyDescent="0.45">
      <c r="D13" s="148" t="s">
        <v>117</v>
      </c>
      <c r="E13" s="149" t="s">
        <v>118</v>
      </c>
      <c r="G13" s="155" t="s">
        <v>119</v>
      </c>
      <c r="H13" s="156" t="s">
        <v>120</v>
      </c>
      <c r="J13" s="148" t="s">
        <v>383</v>
      </c>
      <c r="K13" s="149" t="s">
        <v>324</v>
      </c>
      <c r="L13"/>
    </row>
    <row r="14" spans="1:12" s="143" customFormat="1" ht="32.5" customHeight="1" thickBot="1" x14ac:dyDescent="0.45">
      <c r="D14" s="148" t="s">
        <v>121</v>
      </c>
      <c r="E14" s="149" t="s">
        <v>122</v>
      </c>
      <c r="G14" s="155" t="s">
        <v>123</v>
      </c>
      <c r="H14" s="156" t="s">
        <v>124</v>
      </c>
      <c r="J14" s="148" t="s">
        <v>384</v>
      </c>
      <c r="K14" s="149" t="s">
        <v>326</v>
      </c>
      <c r="L14"/>
    </row>
    <row r="15" spans="1:12" s="143" customFormat="1" ht="33" customHeight="1" thickBot="1" x14ac:dyDescent="0.45">
      <c r="D15" s="148" t="s">
        <v>125</v>
      </c>
      <c r="E15" s="149" t="s">
        <v>126</v>
      </c>
      <c r="G15" s="155" t="s">
        <v>127</v>
      </c>
      <c r="H15" s="156" t="s">
        <v>128</v>
      </c>
      <c r="J15" s="148" t="s">
        <v>385</v>
      </c>
      <c r="K15" s="149" t="s">
        <v>328</v>
      </c>
      <c r="L15"/>
    </row>
    <row r="16" spans="1:12" s="143" customFormat="1" ht="39.65" customHeight="1" thickBot="1" x14ac:dyDescent="0.45">
      <c r="D16" s="148" t="s">
        <v>129</v>
      </c>
      <c r="E16" s="149" t="s">
        <v>130</v>
      </c>
      <c r="G16" s="155" t="s">
        <v>131</v>
      </c>
      <c r="H16" s="156" t="s">
        <v>132</v>
      </c>
      <c r="J16" s="148" t="s">
        <v>386</v>
      </c>
      <c r="K16" s="149" t="s">
        <v>330</v>
      </c>
      <c r="L16"/>
    </row>
    <row r="17" spans="4:12" s="143" customFormat="1" ht="33" customHeight="1" thickBot="1" x14ac:dyDescent="0.45">
      <c r="D17" s="148" t="s">
        <v>133</v>
      </c>
      <c r="E17" s="149" t="s">
        <v>134</v>
      </c>
      <c r="G17" s="157" t="s">
        <v>135</v>
      </c>
      <c r="H17" s="156" t="s">
        <v>136</v>
      </c>
      <c r="J17" s="148" t="s">
        <v>387</v>
      </c>
      <c r="K17" s="149" t="s">
        <v>332</v>
      </c>
      <c r="L17"/>
    </row>
    <row r="18" spans="4:12" s="143" customFormat="1" ht="20.5" customHeight="1" thickBot="1" x14ac:dyDescent="0.45">
      <c r="D18" s="148" t="s">
        <v>137</v>
      </c>
      <c r="E18" s="149" t="s">
        <v>138</v>
      </c>
      <c r="G18" s="157" t="s">
        <v>139</v>
      </c>
      <c r="H18" s="156" t="s">
        <v>140</v>
      </c>
      <c r="J18"/>
      <c r="K18"/>
      <c r="L18"/>
    </row>
    <row r="19" spans="4:12" s="143" customFormat="1" ht="43" customHeight="1" thickBot="1" x14ac:dyDescent="0.45">
      <c r="D19" s="148" t="s">
        <v>141</v>
      </c>
      <c r="E19" s="149" t="s">
        <v>142</v>
      </c>
      <c r="G19" s="155" t="s">
        <v>143</v>
      </c>
      <c r="H19" s="156" t="s">
        <v>144</v>
      </c>
      <c r="J19"/>
      <c r="K19"/>
      <c r="L19"/>
    </row>
    <row r="20" spans="4:12" s="143" customFormat="1" ht="30.65" customHeight="1" thickBot="1" x14ac:dyDescent="0.45">
      <c r="D20" s="148" t="s">
        <v>145</v>
      </c>
      <c r="E20" s="149" t="s">
        <v>146</v>
      </c>
      <c r="G20" s="155" t="s">
        <v>147</v>
      </c>
      <c r="H20" s="156" t="s">
        <v>148</v>
      </c>
      <c r="J20"/>
      <c r="K20"/>
      <c r="L20"/>
    </row>
    <row r="21" spans="4:12" s="143" customFormat="1" ht="34" customHeight="1" thickBot="1" x14ac:dyDescent="0.45">
      <c r="D21" s="148" t="s">
        <v>149</v>
      </c>
      <c r="E21" s="149" t="s">
        <v>150</v>
      </c>
      <c r="G21" s="155" t="s">
        <v>151</v>
      </c>
      <c r="H21" s="156" t="s">
        <v>152</v>
      </c>
      <c r="J21"/>
      <c r="K21"/>
      <c r="L21"/>
    </row>
    <row r="22" spans="4:12" s="143" customFormat="1" ht="34" customHeight="1" thickBot="1" x14ac:dyDescent="0.45">
      <c r="D22" s="148" t="s">
        <v>153</v>
      </c>
      <c r="E22" s="149" t="s">
        <v>154</v>
      </c>
      <c r="G22" s="155" t="s">
        <v>155</v>
      </c>
      <c r="H22" s="156" t="s">
        <v>156</v>
      </c>
      <c r="J22"/>
      <c r="K22"/>
      <c r="L22"/>
    </row>
    <row r="23" spans="4:12" s="143" customFormat="1" ht="40.5" customHeight="1" thickBot="1" x14ac:dyDescent="0.45">
      <c r="D23" s="148" t="s">
        <v>157</v>
      </c>
      <c r="E23" s="149" t="s">
        <v>158</v>
      </c>
      <c r="G23" s="155" t="s">
        <v>159</v>
      </c>
      <c r="H23" s="156" t="s">
        <v>160</v>
      </c>
      <c r="J23"/>
      <c r="K23"/>
      <c r="L23"/>
    </row>
    <row r="24" spans="4:12" s="143" customFormat="1" ht="37" customHeight="1" thickBot="1" x14ac:dyDescent="0.45">
      <c r="D24" s="148" t="s">
        <v>161</v>
      </c>
      <c r="E24" s="149" t="s">
        <v>162</v>
      </c>
      <c r="G24" s="155" t="s">
        <v>163</v>
      </c>
      <c r="H24" s="156" t="s">
        <v>164</v>
      </c>
      <c r="J24"/>
      <c r="K24"/>
      <c r="L24"/>
    </row>
    <row r="25" spans="4:12" s="143" customFormat="1" ht="34.5" customHeight="1" thickBot="1" x14ac:dyDescent="0.45">
      <c r="D25" s="148" t="s">
        <v>165</v>
      </c>
      <c r="E25" s="149" t="s">
        <v>166</v>
      </c>
      <c r="G25" s="155" t="s">
        <v>167</v>
      </c>
      <c r="H25" s="156" t="s">
        <v>168</v>
      </c>
      <c r="J25"/>
      <c r="K25"/>
      <c r="L25"/>
    </row>
    <row r="26" spans="4:12" s="143" customFormat="1" ht="35.15" customHeight="1" thickBot="1" x14ac:dyDescent="0.45">
      <c r="D26" s="148" t="s">
        <v>169</v>
      </c>
      <c r="E26" s="149" t="s">
        <v>170</v>
      </c>
      <c r="G26" s="157" t="s">
        <v>171</v>
      </c>
      <c r="H26" s="156" t="s">
        <v>172</v>
      </c>
      <c r="K26"/>
      <c r="L26"/>
    </row>
    <row r="27" spans="4:12" s="143" customFormat="1" ht="41.5" customHeight="1" thickBot="1" x14ac:dyDescent="0.45">
      <c r="D27" s="148" t="s">
        <v>173</v>
      </c>
      <c r="E27" s="149" t="s">
        <v>174</v>
      </c>
      <c r="G27" s="150" t="s">
        <v>175</v>
      </c>
      <c r="H27" s="151" t="s">
        <v>176</v>
      </c>
      <c r="K27"/>
      <c r="L27"/>
    </row>
    <row r="28" spans="4:12" s="143" customFormat="1" ht="41.5" customHeight="1" thickBot="1" x14ac:dyDescent="0.45">
      <c r="D28" s="148" t="s">
        <v>177</v>
      </c>
      <c r="E28" s="149" t="s">
        <v>178</v>
      </c>
      <c r="G28" s="150" t="s">
        <v>179</v>
      </c>
      <c r="H28" s="151" t="s">
        <v>180</v>
      </c>
      <c r="K28"/>
      <c r="L28"/>
    </row>
    <row r="29" spans="4:12" s="143" customFormat="1" ht="36" customHeight="1" thickBot="1" x14ac:dyDescent="0.45">
      <c r="D29" s="148" t="s">
        <v>181</v>
      </c>
      <c r="E29" s="149" t="s">
        <v>182</v>
      </c>
      <c r="G29" s="150" t="s">
        <v>183</v>
      </c>
      <c r="H29" s="151" t="s">
        <v>184</v>
      </c>
      <c r="K29"/>
      <c r="L29"/>
    </row>
    <row r="30" spans="4:12" s="143" customFormat="1" ht="31.5" customHeight="1" thickBot="1" x14ac:dyDescent="0.45">
      <c r="D30" s="144" t="s">
        <v>185</v>
      </c>
      <c r="E30" s="158" t="s">
        <v>186</v>
      </c>
      <c r="G30" s="150" t="s">
        <v>187</v>
      </c>
      <c r="H30" s="151" t="s">
        <v>188</v>
      </c>
      <c r="K30"/>
      <c r="L30"/>
    </row>
    <row r="31" spans="4:12" s="143" customFormat="1" ht="50.5" customHeight="1" thickBot="1" x14ac:dyDescent="0.45">
      <c r="D31" s="148" t="s">
        <v>189</v>
      </c>
      <c r="E31" s="149" t="s">
        <v>190</v>
      </c>
      <c r="G31" s="150" t="s">
        <v>191</v>
      </c>
      <c r="H31" s="151" t="s">
        <v>192</v>
      </c>
      <c r="K31"/>
      <c r="L31"/>
    </row>
    <row r="32" spans="4:12" s="143" customFormat="1" ht="40" customHeight="1" thickBot="1" x14ac:dyDescent="0.45">
      <c r="D32" s="148" t="s">
        <v>193</v>
      </c>
      <c r="E32" s="149" t="s">
        <v>194</v>
      </c>
      <c r="G32" s="150" t="s">
        <v>195</v>
      </c>
      <c r="H32" s="151" t="s">
        <v>196</v>
      </c>
      <c r="K32"/>
      <c r="L32"/>
    </row>
    <row r="33" spans="4:12" s="143" customFormat="1" ht="37" customHeight="1" thickBot="1" x14ac:dyDescent="0.45">
      <c r="D33" s="148" t="s">
        <v>197</v>
      </c>
      <c r="E33" s="149" t="s">
        <v>198</v>
      </c>
      <c r="G33" s="150" t="s">
        <v>199</v>
      </c>
      <c r="H33" s="151" t="s">
        <v>200</v>
      </c>
      <c r="K33"/>
      <c r="L33"/>
    </row>
    <row r="34" spans="4:12" s="143" customFormat="1" ht="45" customHeight="1" thickBot="1" x14ac:dyDescent="0.45">
      <c r="D34" s="148" t="s">
        <v>113</v>
      </c>
      <c r="E34" s="149" t="s">
        <v>114</v>
      </c>
      <c r="G34" s="150" t="s">
        <v>201</v>
      </c>
      <c r="H34" s="151" t="s">
        <v>202</v>
      </c>
      <c r="K34"/>
      <c r="L34"/>
    </row>
    <row r="35" spans="4:12" s="143" customFormat="1" ht="31.5" customHeight="1" thickBot="1" x14ac:dyDescent="0.45">
      <c r="D35" s="148" t="s">
        <v>203</v>
      </c>
      <c r="E35" s="149" t="s">
        <v>204</v>
      </c>
      <c r="G35" s="155" t="s">
        <v>165</v>
      </c>
      <c r="H35" s="156" t="s">
        <v>205</v>
      </c>
      <c r="K35"/>
      <c r="L35"/>
    </row>
    <row r="36" spans="4:12" s="143" customFormat="1" ht="31.5" customHeight="1" thickBot="1" x14ac:dyDescent="0.45">
      <c r="D36" s="148" t="s">
        <v>206</v>
      </c>
      <c r="E36" s="149" t="s">
        <v>207</v>
      </c>
      <c r="G36" s="150" t="s">
        <v>208</v>
      </c>
      <c r="H36" s="151" t="s">
        <v>209</v>
      </c>
      <c r="K36"/>
      <c r="L36"/>
    </row>
    <row r="37" spans="4:12" s="143" customFormat="1" ht="56.15" customHeight="1" thickBot="1" x14ac:dyDescent="0.45">
      <c r="D37" s="148" t="s">
        <v>210</v>
      </c>
      <c r="E37" s="149" t="s">
        <v>211</v>
      </c>
      <c r="G37" s="146" t="s">
        <v>212</v>
      </c>
      <c r="H37" s="147" t="s">
        <v>213</v>
      </c>
      <c r="K37"/>
      <c r="L37"/>
    </row>
    <row r="38" spans="4:12" s="143" customFormat="1" ht="38.15" customHeight="1" thickBot="1" x14ac:dyDescent="0.45">
      <c r="D38" s="148" t="s">
        <v>214</v>
      </c>
      <c r="E38" s="149" t="s">
        <v>215</v>
      </c>
      <c r="G38" s="150" t="s">
        <v>216</v>
      </c>
      <c r="H38" s="151" t="s">
        <v>217</v>
      </c>
      <c r="K38"/>
      <c r="L38"/>
    </row>
    <row r="39" spans="4:12" s="143" customFormat="1" ht="33" customHeight="1" thickBot="1" x14ac:dyDescent="0.45">
      <c r="D39" s="148" t="s">
        <v>145</v>
      </c>
      <c r="E39" s="149" t="s">
        <v>146</v>
      </c>
      <c r="G39" s="150" t="s">
        <v>218</v>
      </c>
      <c r="H39" s="151" t="s">
        <v>219</v>
      </c>
      <c r="K39"/>
      <c r="L39"/>
    </row>
    <row r="40" spans="4:12" s="143" customFormat="1" ht="37.5" customHeight="1" thickBot="1" x14ac:dyDescent="0.45">
      <c r="D40" s="148" t="s">
        <v>220</v>
      </c>
      <c r="E40" s="149" t="s">
        <v>221</v>
      </c>
      <c r="G40" s="150" t="s">
        <v>222</v>
      </c>
      <c r="H40" s="151" t="s">
        <v>223</v>
      </c>
      <c r="K40"/>
      <c r="L40"/>
    </row>
    <row r="41" spans="4:12" s="143" customFormat="1" ht="43" customHeight="1" thickBot="1" x14ac:dyDescent="0.45">
      <c r="D41" s="148" t="s">
        <v>224</v>
      </c>
      <c r="E41" s="149" t="s">
        <v>225</v>
      </c>
      <c r="G41" s="160" t="s">
        <v>226</v>
      </c>
      <c r="H41" s="156" t="s">
        <v>227</v>
      </c>
      <c r="K41"/>
      <c r="L41"/>
    </row>
    <row r="42" spans="4:12" s="143" customFormat="1" ht="35.5" customHeight="1" thickBot="1" x14ac:dyDescent="0.45">
      <c r="D42" s="148" t="s">
        <v>153</v>
      </c>
      <c r="E42" s="149" t="s">
        <v>154</v>
      </c>
      <c r="G42" s="160" t="s">
        <v>228</v>
      </c>
      <c r="H42" s="156" t="s">
        <v>229</v>
      </c>
      <c r="K42"/>
      <c r="L42"/>
    </row>
    <row r="43" spans="4:12" s="143" customFormat="1" ht="30" customHeight="1" thickBot="1" x14ac:dyDescent="0.45">
      <c r="D43" s="148" t="s">
        <v>149</v>
      </c>
      <c r="E43" s="159" t="s">
        <v>150</v>
      </c>
      <c r="G43" s="161" t="s">
        <v>230</v>
      </c>
      <c r="H43" s="156" t="s">
        <v>231</v>
      </c>
      <c r="K43"/>
      <c r="L43"/>
    </row>
    <row r="44" spans="4:12" s="143" customFormat="1" ht="30.65" customHeight="1" thickBot="1" x14ac:dyDescent="0.45">
      <c r="G44" s="155" t="s">
        <v>232</v>
      </c>
      <c r="H44" s="156" t="s">
        <v>233</v>
      </c>
      <c r="K44"/>
      <c r="L44"/>
    </row>
    <row r="45" spans="4:12" s="143" customFormat="1" ht="23.5" customHeight="1" thickBot="1" x14ac:dyDescent="0.45">
      <c r="G45" s="155" t="s">
        <v>234</v>
      </c>
      <c r="H45" s="156" t="s">
        <v>235</v>
      </c>
      <c r="K45"/>
      <c r="L45"/>
    </row>
    <row r="46" spans="4:12" s="143" customFormat="1" ht="37.5" customHeight="1" x14ac:dyDescent="0.4">
      <c r="K46"/>
      <c r="L46"/>
    </row>
    <row r="47" spans="4:12" s="143" customFormat="1" ht="23.5" customHeight="1" x14ac:dyDescent="0.4">
      <c r="K47"/>
      <c r="L47"/>
    </row>
    <row r="48" spans="4:12" s="143" customFormat="1" ht="41.15" customHeight="1" x14ac:dyDescent="0.4">
      <c r="K48"/>
      <c r="L48"/>
    </row>
    <row r="49" spans="11:12" s="143" customFormat="1" ht="32.15" customHeight="1" x14ac:dyDescent="0.4">
      <c r="K49"/>
      <c r="L49"/>
    </row>
    <row r="50" spans="11:12" s="143" customFormat="1" x14ac:dyDescent="0.4">
      <c r="K50"/>
      <c r="L50"/>
    </row>
    <row r="51" spans="11:12" s="143" customFormat="1" x14ac:dyDescent="0.4">
      <c r="K51"/>
      <c r="L51"/>
    </row>
    <row r="52" spans="11:12" s="143" customFormat="1" x14ac:dyDescent="0.4">
      <c r="K52"/>
      <c r="L52"/>
    </row>
    <row r="53" spans="11:12" s="143" customFormat="1" x14ac:dyDescent="0.4">
      <c r="K53"/>
      <c r="L53"/>
    </row>
    <row r="54" spans="11:12" s="143" customFormat="1" x14ac:dyDescent="0.4">
      <c r="K54"/>
      <c r="L54"/>
    </row>
    <row r="55" spans="11:12" s="143" customFormat="1" x14ac:dyDescent="0.4">
      <c r="K55"/>
      <c r="L55"/>
    </row>
    <row r="56" spans="11:12" s="143" customFormat="1" x14ac:dyDescent="0.4">
      <c r="K56"/>
      <c r="L56"/>
    </row>
    <row r="57" spans="11:12" s="143" customFormat="1" x14ac:dyDescent="0.4">
      <c r="K57"/>
      <c r="L57"/>
    </row>
    <row r="58" spans="11:12" s="143" customFormat="1" x14ac:dyDescent="0.4">
      <c r="K58"/>
      <c r="L58"/>
    </row>
    <row r="59" spans="11:12" s="143" customFormat="1" x14ac:dyDescent="0.4">
      <c r="K59"/>
      <c r="L59"/>
    </row>
    <row r="60" spans="11:12" s="143" customFormat="1" ht="12" x14ac:dyDescent="0.25"/>
    <row r="61" spans="11:12" s="143" customFormat="1" ht="12" x14ac:dyDescent="0.25"/>
    <row r="62" spans="11:12" s="143" customFormat="1" ht="12" x14ac:dyDescent="0.25"/>
    <row r="63" spans="11:12" s="143" customFormat="1" ht="12" x14ac:dyDescent="0.25"/>
    <row r="64" spans="11:12" s="143" customFormat="1" ht="12" x14ac:dyDescent="0.25"/>
    <row r="65" s="143" customFormat="1" ht="12" x14ac:dyDescent="0.25"/>
    <row r="66" s="143" customFormat="1" ht="12" x14ac:dyDescent="0.25"/>
    <row r="67" s="143" customFormat="1" ht="12" x14ac:dyDescent="0.25"/>
    <row r="68" s="143" customFormat="1" ht="12" x14ac:dyDescent="0.25"/>
    <row r="69" s="143" customFormat="1" ht="12" x14ac:dyDescent="0.25"/>
    <row r="70" s="143" customFormat="1" ht="12" x14ac:dyDescent="0.25"/>
    <row r="71" s="143" customFormat="1" ht="12" x14ac:dyDescent="0.25"/>
    <row r="72" s="143" customFormat="1" ht="12" x14ac:dyDescent="0.25"/>
    <row r="73" s="143" customFormat="1" ht="12" x14ac:dyDescent="0.25"/>
    <row r="74" s="143" customFormat="1" ht="12" x14ac:dyDescent="0.25"/>
    <row r="75" s="143" customFormat="1" ht="12" x14ac:dyDescent="0.25"/>
    <row r="76" s="143" customFormat="1" ht="12" x14ac:dyDescent="0.25"/>
    <row r="77" s="143" customFormat="1" ht="12" x14ac:dyDescent="0.25"/>
    <row r="78" s="143" customFormat="1" ht="12" x14ac:dyDescent="0.25"/>
    <row r="79" s="143" customFormat="1" ht="12" x14ac:dyDescent="0.25"/>
    <row r="80" s="143" customFormat="1" ht="12" x14ac:dyDescent="0.25"/>
    <row r="81" s="143" customFormat="1" ht="12" x14ac:dyDescent="0.25"/>
    <row r="82" s="143" customFormat="1" ht="12" x14ac:dyDescent="0.25"/>
    <row r="83" s="143" customFormat="1" ht="12" x14ac:dyDescent="0.25"/>
    <row r="84" s="143" customFormat="1" ht="12" x14ac:dyDescent="0.25"/>
    <row r="85" s="143" customFormat="1" ht="12" x14ac:dyDescent="0.25"/>
    <row r="86" s="143" customFormat="1" ht="12" x14ac:dyDescent="0.25"/>
    <row r="87" s="143" customFormat="1" ht="12" x14ac:dyDescent="0.25"/>
    <row r="88" s="143" customFormat="1" ht="12" x14ac:dyDescent="0.25"/>
    <row r="89" s="143" customFormat="1" ht="12" x14ac:dyDescent="0.25"/>
    <row r="90" s="143" customFormat="1" ht="12" x14ac:dyDescent="0.25"/>
    <row r="91" s="143" customFormat="1" ht="12" x14ac:dyDescent="0.25"/>
    <row r="92" s="143" customFormat="1" ht="12" x14ac:dyDescent="0.25"/>
    <row r="93" s="143" customFormat="1" ht="12" x14ac:dyDescent="0.25"/>
    <row r="94" s="143" customFormat="1" ht="12" x14ac:dyDescent="0.25"/>
    <row r="95" s="143" customFormat="1" ht="12" x14ac:dyDescent="0.25"/>
    <row r="96" s="143" customFormat="1" ht="12" x14ac:dyDescent="0.25"/>
    <row r="97" s="143" customFormat="1" ht="12" x14ac:dyDescent="0.25"/>
    <row r="98" s="143" customFormat="1" ht="12" x14ac:dyDescent="0.25"/>
    <row r="99" s="143" customFormat="1" ht="12" x14ac:dyDescent="0.25"/>
    <row r="100" s="143" customFormat="1" ht="12" x14ac:dyDescent="0.25"/>
    <row r="101" s="143" customFormat="1" ht="12" x14ac:dyDescent="0.25"/>
    <row r="102" s="143" customFormat="1" ht="12" x14ac:dyDescent="0.25"/>
    <row r="103" s="143" customFormat="1" ht="12" x14ac:dyDescent="0.25"/>
    <row r="104" s="143" customFormat="1" ht="12" x14ac:dyDescent="0.25"/>
    <row r="105" s="143" customFormat="1" ht="12" x14ac:dyDescent="0.25"/>
    <row r="106" s="143" customFormat="1" ht="12" x14ac:dyDescent="0.25"/>
    <row r="107" s="143" customFormat="1" ht="12" x14ac:dyDescent="0.25"/>
    <row r="108" s="143" customFormat="1" ht="12" x14ac:dyDescent="0.25"/>
    <row r="109" s="143" customFormat="1" ht="12" x14ac:dyDescent="0.25"/>
    <row r="110" s="143" customFormat="1" ht="12" x14ac:dyDescent="0.25"/>
    <row r="111" s="143" customFormat="1" ht="12" x14ac:dyDescent="0.25"/>
    <row r="112" s="143" customFormat="1" ht="12" x14ac:dyDescent="0.25"/>
    <row r="113" spans="3:8" s="143" customFormat="1" ht="13" x14ac:dyDescent="0.35">
      <c r="G113" s="113"/>
      <c r="H113" s="113"/>
    </row>
    <row r="114" spans="3:8" s="143" customFormat="1" ht="13" x14ac:dyDescent="0.35">
      <c r="G114" s="113"/>
      <c r="H114" s="113"/>
    </row>
    <row r="115" spans="3:8" s="143" customFormat="1" ht="13" x14ac:dyDescent="0.35">
      <c r="G115" s="113"/>
      <c r="H115" s="113"/>
    </row>
    <row r="116" spans="3:8" s="143" customFormat="1" ht="13" x14ac:dyDescent="0.35">
      <c r="G116" s="113"/>
      <c r="H116" s="113"/>
    </row>
    <row r="117" spans="3:8" x14ac:dyDescent="0.4">
      <c r="C117" s="113"/>
      <c r="F117" s="113"/>
      <c r="G117" s="113"/>
      <c r="H117" s="113"/>
    </row>
    <row r="118" spans="3:8" x14ac:dyDescent="0.4">
      <c r="C118" s="113"/>
      <c r="F118" s="113"/>
      <c r="G118" s="113"/>
      <c r="H118" s="113"/>
    </row>
    <row r="119" spans="3:8" x14ac:dyDescent="0.4">
      <c r="C119" s="113"/>
      <c r="F119" s="113"/>
      <c r="G119" s="113"/>
      <c r="H119" s="113"/>
    </row>
    <row r="120" spans="3:8" x14ac:dyDescent="0.4">
      <c r="C120" s="113"/>
      <c r="F120" s="113"/>
      <c r="G120" s="113"/>
      <c r="H120" s="113"/>
    </row>
    <row r="121" spans="3:8" x14ac:dyDescent="0.4">
      <c r="C121" s="113"/>
      <c r="F121" s="113"/>
      <c r="G121" s="113"/>
      <c r="H121" s="113"/>
    </row>
    <row r="122" spans="3:8" x14ac:dyDescent="0.4">
      <c r="C122" s="113"/>
      <c r="F122" s="113"/>
      <c r="G122" s="113"/>
      <c r="H122" s="113"/>
    </row>
    <row r="123" spans="3:8" x14ac:dyDescent="0.4">
      <c r="C123" s="113"/>
      <c r="F123" s="113"/>
      <c r="G123" s="113"/>
      <c r="H123" s="113"/>
    </row>
    <row r="124" spans="3:8" x14ac:dyDescent="0.4">
      <c r="C124" s="113"/>
      <c r="F124" s="113"/>
      <c r="G124" s="113"/>
      <c r="H124" s="113"/>
    </row>
    <row r="125" spans="3:8" x14ac:dyDescent="0.4">
      <c r="C125" s="113"/>
      <c r="F125" s="113"/>
      <c r="G125" s="113"/>
      <c r="H125" s="113"/>
    </row>
    <row r="126" spans="3:8" x14ac:dyDescent="0.4">
      <c r="C126" s="113"/>
      <c r="F126" s="113"/>
      <c r="G126" s="113"/>
      <c r="H126" s="113"/>
    </row>
    <row r="127" spans="3:8" x14ac:dyDescent="0.4">
      <c r="C127" s="113"/>
      <c r="F127" s="113"/>
      <c r="G127" s="113"/>
      <c r="H127" s="113"/>
    </row>
    <row r="128" spans="3:8" x14ac:dyDescent="0.4">
      <c r="C128" s="113"/>
      <c r="F128" s="113"/>
      <c r="G128" s="113"/>
      <c r="H128" s="113"/>
    </row>
    <row r="129" spans="3:8" x14ac:dyDescent="0.4">
      <c r="C129" s="113"/>
      <c r="F129" s="113"/>
      <c r="G129" s="113"/>
      <c r="H129" s="113"/>
    </row>
    <row r="130" spans="3:8" x14ac:dyDescent="0.4">
      <c r="C130" s="113"/>
      <c r="F130" s="113"/>
      <c r="G130" s="113"/>
      <c r="H130" s="113"/>
    </row>
    <row r="131" spans="3:8" x14ac:dyDescent="0.4">
      <c r="C131" s="113"/>
      <c r="F131" s="113"/>
      <c r="G131" s="113"/>
      <c r="H131" s="113"/>
    </row>
    <row r="132" spans="3:8" x14ac:dyDescent="0.4">
      <c r="C132" s="113"/>
      <c r="F132" s="113"/>
      <c r="G132" s="113"/>
      <c r="H132" s="113"/>
    </row>
    <row r="133" spans="3:8" x14ac:dyDescent="0.4">
      <c r="C133" s="113"/>
      <c r="F133" s="113"/>
      <c r="G133" s="113"/>
      <c r="H133" s="113"/>
    </row>
    <row r="134" spans="3:8" x14ac:dyDescent="0.4">
      <c r="C134" s="113"/>
      <c r="F134" s="113"/>
      <c r="G134" s="113"/>
      <c r="H134" s="113"/>
    </row>
    <row r="135" spans="3:8" x14ac:dyDescent="0.4">
      <c r="C135" s="113"/>
      <c r="F135" s="113"/>
      <c r="G135" s="113"/>
      <c r="H135" s="113"/>
    </row>
    <row r="136" spans="3:8" x14ac:dyDescent="0.4">
      <c r="C136" s="113"/>
      <c r="F136" s="113"/>
      <c r="G136" s="113"/>
      <c r="H136" s="113"/>
    </row>
    <row r="137" spans="3:8" x14ac:dyDescent="0.4">
      <c r="C137" s="113"/>
      <c r="F137" s="113"/>
      <c r="G137" s="113"/>
      <c r="H137" s="113"/>
    </row>
    <row r="138" spans="3:8" x14ac:dyDescent="0.4">
      <c r="C138" s="113"/>
      <c r="F138" s="113"/>
      <c r="G138" s="113"/>
      <c r="H138" s="113"/>
    </row>
    <row r="139" spans="3:8" x14ac:dyDescent="0.4">
      <c r="C139" s="113"/>
      <c r="F139" s="113"/>
      <c r="G139" s="113"/>
      <c r="H139" s="113"/>
    </row>
    <row r="140" spans="3:8" x14ac:dyDescent="0.4">
      <c r="C140" s="113"/>
      <c r="F140" s="113"/>
      <c r="G140" s="113"/>
      <c r="H140" s="113"/>
    </row>
    <row r="141" spans="3:8" x14ac:dyDescent="0.4">
      <c r="C141" s="113"/>
      <c r="F141" s="113"/>
      <c r="G141" s="113"/>
      <c r="H141" s="113"/>
    </row>
    <row r="142" spans="3:8" x14ac:dyDescent="0.4">
      <c r="C142" s="113"/>
      <c r="F142" s="113"/>
      <c r="G142" s="113"/>
      <c r="H142" s="113"/>
    </row>
    <row r="143" spans="3:8" x14ac:dyDescent="0.4">
      <c r="C143" s="113"/>
      <c r="F143" s="113"/>
      <c r="G143" s="113"/>
      <c r="H143" s="113"/>
    </row>
    <row r="144" spans="3:8" x14ac:dyDescent="0.4">
      <c r="C144" s="113"/>
      <c r="F144" s="113"/>
      <c r="G144" s="113"/>
      <c r="H144" s="113"/>
    </row>
    <row r="145" spans="3:8" x14ac:dyDescent="0.4">
      <c r="C145" s="113"/>
      <c r="F145" s="113"/>
      <c r="G145" s="113"/>
      <c r="H145" s="113"/>
    </row>
    <row r="146" spans="3:8" x14ac:dyDescent="0.4">
      <c r="C146" s="113"/>
      <c r="F146" s="113"/>
      <c r="G146" s="113"/>
      <c r="H146" s="113"/>
    </row>
    <row r="147" spans="3:8" x14ac:dyDescent="0.4">
      <c r="C147" s="113"/>
      <c r="F147" s="113"/>
      <c r="G147" s="113"/>
      <c r="H147" s="113"/>
    </row>
    <row r="148" spans="3:8" x14ac:dyDescent="0.4">
      <c r="C148" s="113"/>
      <c r="F148" s="113"/>
      <c r="G148" s="113"/>
      <c r="H148" s="113"/>
    </row>
    <row r="149" spans="3:8" x14ac:dyDescent="0.4">
      <c r="C149" s="113"/>
      <c r="F149" s="113"/>
      <c r="G149" s="113"/>
      <c r="H149" s="113"/>
    </row>
    <row r="150" spans="3:8" x14ac:dyDescent="0.4">
      <c r="C150" s="113"/>
      <c r="F150" s="113"/>
      <c r="G150" s="113"/>
      <c r="H150" s="113"/>
    </row>
    <row r="151" spans="3:8" x14ac:dyDescent="0.4">
      <c r="C151" s="113"/>
      <c r="F151" s="113"/>
      <c r="G151" s="113"/>
      <c r="H151" s="113"/>
    </row>
    <row r="152" spans="3:8" x14ac:dyDescent="0.4">
      <c r="C152" s="113"/>
      <c r="F152" s="113"/>
      <c r="G152" s="113"/>
      <c r="H152" s="113"/>
    </row>
    <row r="153" spans="3:8" x14ac:dyDescent="0.4">
      <c r="C153" s="113"/>
      <c r="F153" s="113"/>
      <c r="G153" s="113"/>
      <c r="H153" s="113"/>
    </row>
    <row r="154" spans="3:8" x14ac:dyDescent="0.4">
      <c r="C154" s="113"/>
      <c r="F154" s="113"/>
      <c r="G154" s="113"/>
      <c r="H154" s="113"/>
    </row>
    <row r="155" spans="3:8" x14ac:dyDescent="0.4">
      <c r="C155" s="113"/>
      <c r="F155" s="113"/>
      <c r="G155" s="113"/>
      <c r="H155" s="113"/>
    </row>
    <row r="156" spans="3:8" x14ac:dyDescent="0.4">
      <c r="C156" s="113"/>
      <c r="F156" s="113"/>
      <c r="G156" s="113"/>
      <c r="H156" s="113"/>
    </row>
    <row r="157" spans="3:8" x14ac:dyDescent="0.4">
      <c r="C157" s="113"/>
      <c r="F157" s="113"/>
      <c r="G157" s="113"/>
      <c r="H157" s="113"/>
    </row>
    <row r="158" spans="3:8" x14ac:dyDescent="0.4">
      <c r="C158" s="113"/>
      <c r="F158" s="113"/>
      <c r="G158" s="113"/>
      <c r="H158" s="113"/>
    </row>
    <row r="159" spans="3:8" x14ac:dyDescent="0.4">
      <c r="C159" s="113"/>
      <c r="F159" s="113"/>
      <c r="G159" s="113"/>
      <c r="H159" s="113"/>
    </row>
    <row r="160" spans="3:8" x14ac:dyDescent="0.4">
      <c r="C160" s="113"/>
      <c r="F160" s="113"/>
      <c r="G160" s="113"/>
      <c r="H160" s="113"/>
    </row>
    <row r="161" spans="3:8" x14ac:dyDescent="0.4">
      <c r="C161" s="113"/>
      <c r="F161" s="113"/>
      <c r="G161" s="113"/>
      <c r="H161" s="113"/>
    </row>
    <row r="162" spans="3:8" x14ac:dyDescent="0.4">
      <c r="C162" s="113"/>
      <c r="F162" s="113"/>
      <c r="G162" s="113"/>
      <c r="H162" s="113"/>
    </row>
    <row r="163" spans="3:8" x14ac:dyDescent="0.4">
      <c r="C163" s="113"/>
      <c r="F163" s="113"/>
      <c r="G163" s="113"/>
      <c r="H163" s="113"/>
    </row>
    <row r="164" spans="3:8" x14ac:dyDescent="0.4">
      <c r="C164" s="113"/>
      <c r="F164" s="113"/>
      <c r="G164" s="113"/>
      <c r="H164" s="113"/>
    </row>
    <row r="165" spans="3:8" x14ac:dyDescent="0.4">
      <c r="C165" s="113"/>
      <c r="F165" s="113"/>
      <c r="G165" s="113"/>
      <c r="H165" s="113"/>
    </row>
    <row r="166" spans="3:8" x14ac:dyDescent="0.4">
      <c r="C166" s="113"/>
      <c r="F166" s="113"/>
      <c r="G166" s="113"/>
      <c r="H166" s="113"/>
    </row>
    <row r="167" spans="3:8" x14ac:dyDescent="0.4">
      <c r="C167" s="113"/>
      <c r="F167" s="113"/>
      <c r="G167" s="113"/>
      <c r="H167" s="113"/>
    </row>
    <row r="168" spans="3:8" x14ac:dyDescent="0.4">
      <c r="C168" s="113"/>
      <c r="F168" s="113"/>
      <c r="G168" s="113"/>
      <c r="H168" s="113"/>
    </row>
    <row r="169" spans="3:8" x14ac:dyDescent="0.4">
      <c r="C169" s="113"/>
      <c r="F169" s="113"/>
      <c r="G169" s="113"/>
      <c r="H169" s="113"/>
    </row>
    <row r="170" spans="3:8" x14ac:dyDescent="0.4">
      <c r="C170" s="113"/>
      <c r="F170" s="113"/>
      <c r="G170" s="113"/>
      <c r="H170" s="113"/>
    </row>
    <row r="171" spans="3:8" x14ac:dyDescent="0.4">
      <c r="C171" s="113"/>
      <c r="F171" s="113"/>
      <c r="G171" s="113"/>
      <c r="H171" s="113"/>
    </row>
    <row r="172" spans="3:8" x14ac:dyDescent="0.4">
      <c r="C172" s="113"/>
      <c r="F172" s="113"/>
      <c r="G172" s="113"/>
      <c r="H172" s="113"/>
    </row>
    <row r="173" spans="3:8" x14ac:dyDescent="0.4">
      <c r="C173" s="113"/>
      <c r="F173" s="113"/>
      <c r="G173" s="113"/>
      <c r="H173" s="113"/>
    </row>
    <row r="174" spans="3:8" x14ac:dyDescent="0.4">
      <c r="C174" s="113"/>
      <c r="F174" s="113"/>
      <c r="G174" s="113"/>
      <c r="H174" s="113"/>
    </row>
    <row r="175" spans="3:8" x14ac:dyDescent="0.4">
      <c r="C175" s="113"/>
      <c r="F175" s="113"/>
      <c r="G175" s="113"/>
      <c r="H175" s="113"/>
    </row>
    <row r="176" spans="3:8" x14ac:dyDescent="0.4">
      <c r="C176" s="113"/>
      <c r="F176" s="113"/>
      <c r="G176" s="113"/>
      <c r="H176" s="113"/>
    </row>
    <row r="177" spans="3:8" x14ac:dyDescent="0.4">
      <c r="C177" s="113"/>
      <c r="F177" s="113"/>
      <c r="G177" s="113"/>
      <c r="H177" s="113"/>
    </row>
    <row r="178" spans="3:8" x14ac:dyDescent="0.4">
      <c r="C178" s="113"/>
      <c r="F178" s="113"/>
      <c r="G178" s="113"/>
      <c r="H178" s="113"/>
    </row>
    <row r="179" spans="3:8" x14ac:dyDescent="0.4">
      <c r="C179" s="113"/>
      <c r="F179" s="113"/>
      <c r="G179" s="113"/>
      <c r="H179" s="113"/>
    </row>
    <row r="180" spans="3:8" x14ac:dyDescent="0.4">
      <c r="C180" s="113"/>
      <c r="F180" s="113"/>
      <c r="G180" s="113"/>
      <c r="H180" s="113"/>
    </row>
    <row r="181" spans="3:8" x14ac:dyDescent="0.4">
      <c r="C181" s="113"/>
      <c r="F181" s="113"/>
      <c r="G181" s="113"/>
      <c r="H181" s="113"/>
    </row>
    <row r="182" spans="3:8" x14ac:dyDescent="0.4">
      <c r="C182" s="113"/>
      <c r="F182" s="113"/>
      <c r="G182" s="113"/>
      <c r="H182" s="113"/>
    </row>
    <row r="183" spans="3:8" x14ac:dyDescent="0.4">
      <c r="C183" s="113"/>
      <c r="F183" s="113"/>
      <c r="G183" s="113"/>
      <c r="H183" s="113"/>
    </row>
    <row r="184" spans="3:8" x14ac:dyDescent="0.4">
      <c r="C184" s="113"/>
      <c r="F184" s="113"/>
      <c r="G184" s="113"/>
      <c r="H184" s="113"/>
    </row>
    <row r="185" spans="3:8" x14ac:dyDescent="0.4">
      <c r="C185" s="113"/>
      <c r="F185" s="113"/>
      <c r="G185" s="113"/>
      <c r="H185" s="113"/>
    </row>
    <row r="186" spans="3:8" x14ac:dyDescent="0.4">
      <c r="C186" s="113"/>
      <c r="F186" s="113"/>
      <c r="G186" s="113"/>
      <c r="H186" s="113"/>
    </row>
    <row r="187" spans="3:8" x14ac:dyDescent="0.4">
      <c r="C187" s="113"/>
      <c r="F187" s="113"/>
      <c r="G187" s="113"/>
      <c r="H187" s="113"/>
    </row>
    <row r="188" spans="3:8" x14ac:dyDescent="0.4">
      <c r="C188" s="113"/>
      <c r="F188" s="113"/>
      <c r="G188" s="113"/>
      <c r="H188" s="113"/>
    </row>
    <row r="189" spans="3:8" x14ac:dyDescent="0.4">
      <c r="C189" s="113"/>
      <c r="F189" s="113"/>
      <c r="G189" s="113"/>
      <c r="H189" s="113"/>
    </row>
    <row r="190" spans="3:8" x14ac:dyDescent="0.4">
      <c r="C190" s="113"/>
      <c r="F190" s="113"/>
      <c r="G190" s="113"/>
      <c r="H190" s="113"/>
    </row>
    <row r="191" spans="3:8" x14ac:dyDescent="0.4">
      <c r="C191" s="113"/>
      <c r="F191" s="113"/>
      <c r="G191" s="113"/>
      <c r="H191" s="113"/>
    </row>
    <row r="192" spans="3:8" x14ac:dyDescent="0.4">
      <c r="C192" s="113"/>
      <c r="F192" s="113"/>
      <c r="G192" s="113"/>
      <c r="H192" s="113"/>
    </row>
    <row r="193" spans="3:8" x14ac:dyDescent="0.4">
      <c r="C193" s="113"/>
      <c r="F193" s="113"/>
      <c r="G193" s="113"/>
      <c r="H193" s="113"/>
    </row>
    <row r="194" spans="3:8" x14ac:dyDescent="0.4">
      <c r="C194" s="113"/>
      <c r="F194" s="113"/>
      <c r="G194" s="113"/>
      <c r="H194" s="113"/>
    </row>
    <row r="195" spans="3:8" x14ac:dyDescent="0.4">
      <c r="C195" s="113"/>
      <c r="F195" s="113"/>
      <c r="G195" s="113"/>
      <c r="H195" s="113"/>
    </row>
    <row r="196" spans="3:8" x14ac:dyDescent="0.4">
      <c r="C196" s="113"/>
      <c r="F196" s="113"/>
      <c r="G196" s="113"/>
      <c r="H196" s="113"/>
    </row>
    <row r="197" spans="3:8" x14ac:dyDescent="0.4">
      <c r="C197" s="113"/>
      <c r="F197" s="113"/>
      <c r="G197" s="113"/>
      <c r="H197" s="113"/>
    </row>
    <row r="198" spans="3:8" x14ac:dyDescent="0.4">
      <c r="C198" s="113"/>
      <c r="F198" s="113"/>
      <c r="G198" s="113"/>
      <c r="H198" s="113"/>
    </row>
    <row r="199" spans="3:8" x14ac:dyDescent="0.4">
      <c r="C199" s="113"/>
      <c r="F199" s="113"/>
      <c r="G199" s="113"/>
      <c r="H199" s="113"/>
    </row>
    <row r="200" spans="3:8" x14ac:dyDescent="0.4">
      <c r="C200" s="113"/>
      <c r="F200" s="113"/>
      <c r="G200" s="113"/>
      <c r="H200" s="113"/>
    </row>
    <row r="201" spans="3:8" x14ac:dyDescent="0.4">
      <c r="C201" s="113"/>
      <c r="F201" s="113"/>
      <c r="G201" s="113"/>
      <c r="H201" s="113"/>
    </row>
    <row r="202" spans="3:8" x14ac:dyDescent="0.4">
      <c r="C202" s="113"/>
      <c r="F202" s="113"/>
      <c r="G202" s="113"/>
      <c r="H202" s="113"/>
    </row>
    <row r="203" spans="3:8" x14ac:dyDescent="0.4">
      <c r="C203" s="113"/>
      <c r="F203" s="113"/>
      <c r="G203" s="113"/>
      <c r="H203" s="113"/>
    </row>
    <row r="204" spans="3:8" x14ac:dyDescent="0.4">
      <c r="C204" s="113"/>
      <c r="F204" s="113"/>
      <c r="G204" s="113"/>
      <c r="H204" s="113"/>
    </row>
    <row r="205" spans="3:8" x14ac:dyDescent="0.4">
      <c r="C205" s="113"/>
      <c r="F205" s="113"/>
      <c r="G205" s="113"/>
      <c r="H205" s="113"/>
    </row>
    <row r="206" spans="3:8" x14ac:dyDescent="0.4">
      <c r="C206" s="113"/>
      <c r="F206" s="113"/>
      <c r="G206" s="113"/>
      <c r="H206" s="113"/>
    </row>
    <row r="207" spans="3:8" x14ac:dyDescent="0.4">
      <c r="C207" s="113"/>
      <c r="F207" s="113"/>
      <c r="G207" s="113"/>
      <c r="H207" s="113"/>
    </row>
    <row r="208" spans="3:8" x14ac:dyDescent="0.4">
      <c r="C208" s="113"/>
      <c r="F208" s="113"/>
      <c r="G208" s="113"/>
      <c r="H208" s="113"/>
    </row>
    <row r="209" spans="3:8" x14ac:dyDescent="0.4">
      <c r="C209" s="113"/>
      <c r="F209" s="113"/>
      <c r="G209" s="113"/>
      <c r="H209" s="113"/>
    </row>
    <row r="210" spans="3:8" x14ac:dyDescent="0.4">
      <c r="C210" s="113"/>
      <c r="F210" s="113"/>
      <c r="G210" s="113"/>
      <c r="H210" s="113"/>
    </row>
    <row r="211" spans="3:8" x14ac:dyDescent="0.4">
      <c r="C211" s="113"/>
      <c r="F211" s="113"/>
      <c r="G211" s="113"/>
      <c r="H211" s="113"/>
    </row>
    <row r="212" spans="3:8" x14ac:dyDescent="0.4">
      <c r="C212" s="113"/>
      <c r="F212" s="113"/>
      <c r="G212" s="113"/>
      <c r="H212" s="113"/>
    </row>
    <row r="213" spans="3:8" x14ac:dyDescent="0.4">
      <c r="C213" s="113"/>
      <c r="F213" s="113"/>
      <c r="G213" s="113"/>
      <c r="H213" s="113"/>
    </row>
    <row r="214" spans="3:8" x14ac:dyDescent="0.4">
      <c r="C214" s="113"/>
      <c r="F214" s="113"/>
      <c r="G214" s="113"/>
      <c r="H214" s="113"/>
    </row>
    <row r="215" spans="3:8" x14ac:dyDescent="0.4">
      <c r="C215" s="113"/>
      <c r="F215" s="113"/>
      <c r="G215" s="113"/>
      <c r="H215" s="113"/>
    </row>
    <row r="216" spans="3:8" x14ac:dyDescent="0.4">
      <c r="C216" s="113"/>
      <c r="F216" s="113"/>
      <c r="G216" s="113"/>
      <c r="H216" s="113"/>
    </row>
    <row r="217" spans="3:8" x14ac:dyDescent="0.4">
      <c r="C217" s="113"/>
      <c r="F217" s="113"/>
    </row>
    <row r="218" spans="3:8" x14ac:dyDescent="0.4">
      <c r="C218" s="113"/>
      <c r="F218" s="113"/>
    </row>
    <row r="219" spans="3:8" x14ac:dyDescent="0.4">
      <c r="C219" s="113"/>
      <c r="F219" s="113"/>
    </row>
    <row r="220" spans="3:8" x14ac:dyDescent="0.4">
      <c r="C220" s="113"/>
      <c r="F220" s="113"/>
    </row>
    <row r="221" spans="3:8" x14ac:dyDescent="0.4">
      <c r="C221" s="113"/>
      <c r="F221" s="113"/>
    </row>
    <row r="222" spans="3:8" x14ac:dyDescent="0.4">
      <c r="C222" s="113"/>
      <c r="F222" s="113"/>
    </row>
    <row r="223" spans="3:8" x14ac:dyDescent="0.4">
      <c r="C223" s="113"/>
      <c r="F223" s="113"/>
    </row>
    <row r="224" spans="3:8" x14ac:dyDescent="0.4">
      <c r="C224" s="113"/>
      <c r="F224" s="113"/>
    </row>
    <row r="225" spans="3:6" x14ac:dyDescent="0.4">
      <c r="C225" s="113"/>
      <c r="F225" s="113"/>
    </row>
    <row r="226" spans="3:6" x14ac:dyDescent="0.4">
      <c r="C226" s="113"/>
      <c r="F226" s="113"/>
    </row>
    <row r="227" spans="3:6" x14ac:dyDescent="0.4">
      <c r="C227" s="113"/>
      <c r="F227" s="113"/>
    </row>
    <row r="228" spans="3:6" x14ac:dyDescent="0.4">
      <c r="C228" s="113"/>
      <c r="F228" s="113"/>
    </row>
  </sheetData>
  <sheetProtection algorithmName="SHA-512" hashValue="lubB7WKQZnxgckXee93XtO1t4GZTFkl6fGePrsNyTvq3NJdZ6d6ny+9H4M1MYM252qwlGsKAZWvkDWs+xTLyNQ==" saltValue="iDkn3MBh8vqEUyXpXZiNe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B2347-6487-4BD6-9F88-BCCB40E19E1E}">
  <sheetPr>
    <pageSetUpPr fitToPage="1"/>
  </sheetPr>
  <dimension ref="A1:F57"/>
  <sheetViews>
    <sheetView topLeftCell="A20" zoomScale="63" zoomScaleNormal="63" workbookViewId="0">
      <selection activeCell="N27" sqref="N27"/>
    </sheetView>
  </sheetViews>
  <sheetFormatPr defaultRowHeight="14.5" x14ac:dyDescent="0.4"/>
  <cols>
    <col min="1" max="1" width="15.1640625" customWidth="1"/>
    <col min="2" max="2" width="19" customWidth="1"/>
    <col min="3" max="3" width="28.83203125" customWidth="1"/>
    <col min="4" max="4" width="58.25" customWidth="1"/>
    <col min="5" max="5" width="64" customWidth="1"/>
  </cols>
  <sheetData>
    <row r="1" spans="1:5" ht="34.5" x14ac:dyDescent="0.4">
      <c r="A1" s="11" t="s">
        <v>236</v>
      </c>
    </row>
    <row r="2" spans="1:5" ht="34.5" customHeight="1" x14ac:dyDescent="0.4">
      <c r="A2" s="305" t="s">
        <v>237</v>
      </c>
      <c r="B2" s="305"/>
      <c r="C2" s="305"/>
      <c r="D2" s="305"/>
    </row>
    <row r="3" spans="1:5" ht="34.5" customHeight="1" x14ac:dyDescent="0.4">
      <c r="A3" s="306"/>
      <c r="B3" s="306"/>
      <c r="C3" s="306"/>
      <c r="D3" s="306"/>
    </row>
    <row r="4" spans="1:5" ht="16.149999999999999" customHeight="1" x14ac:dyDescent="0.4">
      <c r="A4" s="60"/>
      <c r="B4" s="60"/>
      <c r="C4" s="60"/>
      <c r="D4" s="60"/>
    </row>
    <row r="5" spans="1:5" ht="34.5" customHeight="1" x14ac:dyDescent="0.4">
      <c r="A5" s="305" t="s">
        <v>238</v>
      </c>
      <c r="B5" s="305"/>
      <c r="C5" s="305"/>
      <c r="D5" s="305"/>
    </row>
    <row r="6" spans="1:5" ht="34.5" customHeight="1" x14ac:dyDescent="0.4">
      <c r="A6" s="305"/>
      <c r="B6" s="305"/>
      <c r="C6" s="305"/>
      <c r="D6" s="305"/>
    </row>
    <row r="7" spans="1:5" ht="16" thickBot="1" x14ac:dyDescent="0.45">
      <c r="A7" s="60"/>
      <c r="B7" s="60"/>
      <c r="C7" s="60"/>
      <c r="D7" s="60"/>
    </row>
    <row r="8" spans="1:5" ht="33" customHeight="1" thickBot="1" x14ac:dyDescent="0.45">
      <c r="A8" s="98" t="s">
        <v>239</v>
      </c>
      <c r="B8" s="98" t="s">
        <v>240</v>
      </c>
      <c r="C8" s="99" t="s">
        <v>241</v>
      </c>
      <c r="D8" s="99" t="s">
        <v>242</v>
      </c>
      <c r="E8" s="99" t="s">
        <v>243</v>
      </c>
    </row>
    <row r="9" spans="1:5" ht="33" customHeight="1" thickBot="1" x14ac:dyDescent="0.45">
      <c r="A9" s="312" t="s">
        <v>244</v>
      </c>
      <c r="B9" s="313"/>
      <c r="C9" s="186" t="s">
        <v>59</v>
      </c>
      <c r="D9" s="187" t="s">
        <v>60</v>
      </c>
      <c r="E9" s="188" t="s">
        <v>245</v>
      </c>
    </row>
    <row r="10" spans="1:5" ht="55.5" customHeight="1" thickBot="1" x14ac:dyDescent="0.45">
      <c r="A10" s="314"/>
      <c r="B10" s="315"/>
      <c r="C10" s="189" t="s">
        <v>65</v>
      </c>
      <c r="D10" s="100" t="s">
        <v>66</v>
      </c>
      <c r="E10" s="102" t="s">
        <v>246</v>
      </c>
    </row>
    <row r="11" spans="1:5" ht="33" customHeight="1" thickBot="1" x14ac:dyDescent="0.45">
      <c r="A11" s="314"/>
      <c r="B11" s="315"/>
      <c r="C11" s="189" t="s">
        <v>71</v>
      </c>
      <c r="D11" s="100" t="s">
        <v>72</v>
      </c>
      <c r="E11" s="101" t="s">
        <v>247</v>
      </c>
    </row>
    <row r="12" spans="1:5" ht="33" customHeight="1" thickBot="1" x14ac:dyDescent="0.45">
      <c r="A12" s="314"/>
      <c r="B12" s="315"/>
      <c r="C12" s="189" t="s">
        <v>77</v>
      </c>
      <c r="D12" s="100" t="s">
        <v>78</v>
      </c>
      <c r="E12" s="101" t="s">
        <v>248</v>
      </c>
    </row>
    <row r="13" spans="1:5" ht="51.65" customHeight="1" thickBot="1" x14ac:dyDescent="0.45">
      <c r="A13" s="314"/>
      <c r="B13" s="315"/>
      <c r="C13" s="189" t="s">
        <v>83</v>
      </c>
      <c r="D13" s="100" t="s">
        <v>84</v>
      </c>
      <c r="E13" s="101" t="s">
        <v>249</v>
      </c>
    </row>
    <row r="14" spans="1:5" ht="55.5" customHeight="1" thickBot="1" x14ac:dyDescent="0.45">
      <c r="A14" s="314"/>
      <c r="B14" s="315"/>
      <c r="C14" s="190" t="s">
        <v>89</v>
      </c>
      <c r="D14" s="100" t="s">
        <v>90</v>
      </c>
      <c r="E14" s="102" t="s">
        <v>250</v>
      </c>
    </row>
    <row r="15" spans="1:5" ht="56.5" customHeight="1" thickBot="1" x14ac:dyDescent="0.45">
      <c r="A15" s="316"/>
      <c r="B15" s="317"/>
      <c r="C15" s="191" t="s">
        <v>95</v>
      </c>
      <c r="D15" s="103" t="s">
        <v>96</v>
      </c>
      <c r="E15" s="102" t="s">
        <v>251</v>
      </c>
    </row>
    <row r="16" spans="1:5" ht="87" customHeight="1" thickBot="1" x14ac:dyDescent="0.45">
      <c r="A16" s="318" t="s">
        <v>252</v>
      </c>
      <c r="B16" s="320" t="s">
        <v>253</v>
      </c>
      <c r="C16" s="192" t="s">
        <v>61</v>
      </c>
      <c r="D16" s="104" t="s">
        <v>62</v>
      </c>
      <c r="E16" s="105" t="s">
        <v>254</v>
      </c>
    </row>
    <row r="17" spans="1:6" ht="60.65" customHeight="1" thickBot="1" x14ac:dyDescent="0.45">
      <c r="A17" s="319"/>
      <c r="B17" s="320"/>
      <c r="C17" s="192" t="s">
        <v>67</v>
      </c>
      <c r="D17" s="104" t="s">
        <v>68</v>
      </c>
      <c r="E17" s="105" t="s">
        <v>255</v>
      </c>
    </row>
    <row r="18" spans="1:6" ht="60.65" customHeight="1" thickBot="1" x14ac:dyDescent="0.45">
      <c r="A18" s="319"/>
      <c r="B18" s="320"/>
      <c r="C18" s="192" t="s">
        <v>73</v>
      </c>
      <c r="D18" s="104" t="s">
        <v>74</v>
      </c>
      <c r="E18" s="105" t="s">
        <v>256</v>
      </c>
    </row>
    <row r="19" spans="1:6" ht="60.65" customHeight="1" thickBot="1" x14ac:dyDescent="0.45">
      <c r="A19" s="319"/>
      <c r="B19" s="320"/>
      <c r="C19" s="192" t="s">
        <v>79</v>
      </c>
      <c r="D19" s="106" t="s">
        <v>80</v>
      </c>
      <c r="E19" s="105" t="s">
        <v>257</v>
      </c>
    </row>
    <row r="20" spans="1:6" ht="60.65" customHeight="1" thickBot="1" x14ac:dyDescent="0.45">
      <c r="A20" s="319"/>
      <c r="B20" s="320"/>
      <c r="C20" s="193" t="s">
        <v>85</v>
      </c>
      <c r="D20" s="104" t="s">
        <v>86</v>
      </c>
      <c r="E20" s="105" t="s">
        <v>258</v>
      </c>
    </row>
    <row r="21" spans="1:6" ht="60.65" customHeight="1" thickBot="1" x14ac:dyDescent="0.45">
      <c r="A21" s="319"/>
      <c r="B21" s="321"/>
      <c r="C21" s="192" t="s">
        <v>91</v>
      </c>
      <c r="D21" s="104" t="s">
        <v>92</v>
      </c>
      <c r="E21" s="105" t="s">
        <v>259</v>
      </c>
    </row>
    <row r="22" spans="1:6" ht="124" customHeight="1" thickBot="1" x14ac:dyDescent="0.45">
      <c r="A22" s="319"/>
      <c r="B22" s="322" t="s">
        <v>260</v>
      </c>
      <c r="C22" s="194" t="s">
        <v>97</v>
      </c>
      <c r="D22" s="107" t="s">
        <v>98</v>
      </c>
      <c r="E22" s="108" t="s">
        <v>261</v>
      </c>
    </row>
    <row r="23" spans="1:6" ht="74.25" customHeight="1" thickBot="1" x14ac:dyDescent="0.45">
      <c r="A23" s="319"/>
      <c r="B23" s="322"/>
      <c r="C23" s="194" t="s">
        <v>101</v>
      </c>
      <c r="D23" s="107" t="s">
        <v>102</v>
      </c>
      <c r="E23" s="108" t="s">
        <v>262</v>
      </c>
    </row>
    <row r="24" spans="1:6" ht="64.5" customHeight="1" thickBot="1" x14ac:dyDescent="0.45">
      <c r="A24" s="319"/>
      <c r="B24" s="322"/>
      <c r="C24" s="194" t="s">
        <v>105</v>
      </c>
      <c r="D24" s="107" t="s">
        <v>106</v>
      </c>
      <c r="E24" s="108" t="s">
        <v>263</v>
      </c>
    </row>
    <row r="25" spans="1:6" ht="85.5" customHeight="1" thickBot="1" x14ac:dyDescent="0.45">
      <c r="A25" s="319"/>
      <c r="B25" s="322"/>
      <c r="C25" s="194" t="s">
        <v>109</v>
      </c>
      <c r="D25" s="109" t="s">
        <v>110</v>
      </c>
      <c r="E25" s="108" t="s">
        <v>264</v>
      </c>
    </row>
    <row r="26" spans="1:6" ht="60.65" customHeight="1" thickBot="1" x14ac:dyDescent="0.45">
      <c r="A26" s="319"/>
      <c r="B26" s="322"/>
      <c r="C26" s="194" t="s">
        <v>113</v>
      </c>
      <c r="D26" s="107" t="s">
        <v>114</v>
      </c>
      <c r="E26" s="108" t="s">
        <v>265</v>
      </c>
    </row>
    <row r="27" spans="1:6" ht="98.25" customHeight="1" thickBot="1" x14ac:dyDescent="0.45">
      <c r="A27" s="319"/>
      <c r="B27" s="322"/>
      <c r="C27" s="194" t="s">
        <v>117</v>
      </c>
      <c r="D27" s="107" t="s">
        <v>118</v>
      </c>
      <c r="E27" s="108" t="s">
        <v>266</v>
      </c>
    </row>
    <row r="28" spans="1:6" ht="98.25" customHeight="1" thickBot="1" x14ac:dyDescent="0.45">
      <c r="A28" s="319"/>
      <c r="B28" s="322"/>
      <c r="C28" s="194" t="s">
        <v>121</v>
      </c>
      <c r="D28" s="107" t="s">
        <v>122</v>
      </c>
      <c r="E28" s="108" t="s">
        <v>267</v>
      </c>
    </row>
    <row r="29" spans="1:6" ht="85.5" customHeight="1" thickBot="1" x14ac:dyDescent="0.45">
      <c r="A29" s="319"/>
      <c r="B29" s="322"/>
      <c r="C29" s="194" t="s">
        <v>125</v>
      </c>
      <c r="D29" s="107" t="s">
        <v>126</v>
      </c>
      <c r="E29" s="108" t="s">
        <v>268</v>
      </c>
    </row>
    <row r="30" spans="1:6" ht="99" customHeight="1" thickBot="1" x14ac:dyDescent="0.45">
      <c r="A30" s="319"/>
      <c r="B30" s="322"/>
      <c r="C30" s="194" t="s">
        <v>129</v>
      </c>
      <c r="D30" s="107" t="s">
        <v>130</v>
      </c>
      <c r="E30" s="108" t="s">
        <v>269</v>
      </c>
      <c r="F30" s="18"/>
    </row>
    <row r="31" spans="1:6" ht="60.65" customHeight="1" thickBot="1" x14ac:dyDescent="0.45">
      <c r="A31" s="319"/>
      <c r="B31" s="322"/>
      <c r="C31" s="194" t="s">
        <v>133</v>
      </c>
      <c r="D31" s="107" t="s">
        <v>134</v>
      </c>
      <c r="E31" s="108" t="s">
        <v>270</v>
      </c>
    </row>
    <row r="32" spans="1:6" ht="60.65" customHeight="1" thickBot="1" x14ac:dyDescent="0.45">
      <c r="A32" s="319"/>
      <c r="B32" s="322"/>
      <c r="C32" s="194" t="s">
        <v>137</v>
      </c>
      <c r="D32" s="107" t="s">
        <v>138</v>
      </c>
      <c r="E32" s="108" t="s">
        <v>271</v>
      </c>
    </row>
    <row r="33" spans="1:5" ht="60.65" customHeight="1" thickBot="1" x14ac:dyDescent="0.45">
      <c r="A33" s="319"/>
      <c r="B33" s="323"/>
      <c r="C33" s="194" t="s">
        <v>141</v>
      </c>
      <c r="D33" s="107" t="s">
        <v>142</v>
      </c>
      <c r="E33" s="108" t="s">
        <v>272</v>
      </c>
    </row>
    <row r="34" spans="1:5" ht="89.5" customHeight="1" thickBot="1" x14ac:dyDescent="0.45">
      <c r="A34" s="319"/>
      <c r="B34" s="324" t="s">
        <v>273</v>
      </c>
      <c r="C34" s="185" t="s">
        <v>145</v>
      </c>
      <c r="D34" s="110" t="s">
        <v>146</v>
      </c>
      <c r="E34" s="111" t="s">
        <v>274</v>
      </c>
    </row>
    <row r="35" spans="1:5" ht="81.650000000000006" customHeight="1" thickBot="1" x14ac:dyDescent="0.45">
      <c r="A35" s="319"/>
      <c r="B35" s="325"/>
      <c r="C35" s="185" t="s">
        <v>149</v>
      </c>
      <c r="D35" s="110" t="s">
        <v>150</v>
      </c>
      <c r="E35" s="111" t="s">
        <v>275</v>
      </c>
    </row>
    <row r="36" spans="1:5" ht="72" customHeight="1" thickBot="1" x14ac:dyDescent="0.45">
      <c r="A36" s="319"/>
      <c r="B36" s="326"/>
      <c r="C36" s="185" t="s">
        <v>153</v>
      </c>
      <c r="D36" s="110" t="s">
        <v>154</v>
      </c>
      <c r="E36" s="111" t="s">
        <v>276</v>
      </c>
    </row>
    <row r="37" spans="1:5" ht="72" customHeight="1" thickBot="1" x14ac:dyDescent="0.45">
      <c r="A37" s="310" t="s">
        <v>277</v>
      </c>
      <c r="B37" s="327" t="s">
        <v>253</v>
      </c>
      <c r="C37" s="192" t="s">
        <v>157</v>
      </c>
      <c r="D37" s="104" t="s">
        <v>158</v>
      </c>
      <c r="E37" s="105" t="s">
        <v>278</v>
      </c>
    </row>
    <row r="38" spans="1:5" ht="60.65" customHeight="1" thickBot="1" x14ac:dyDescent="0.45">
      <c r="A38" s="310"/>
      <c r="B38" s="328"/>
      <c r="C38" s="192" t="s">
        <v>161</v>
      </c>
      <c r="D38" s="104" t="s">
        <v>162</v>
      </c>
      <c r="E38" s="105" t="s">
        <v>279</v>
      </c>
    </row>
    <row r="39" spans="1:5" ht="60.65" customHeight="1" thickBot="1" x14ac:dyDescent="0.45">
      <c r="A39" s="310"/>
      <c r="B39" s="328"/>
      <c r="C39" s="192" t="s">
        <v>165</v>
      </c>
      <c r="D39" s="106" t="s">
        <v>166</v>
      </c>
      <c r="E39" s="105" t="s">
        <v>280</v>
      </c>
    </row>
    <row r="40" spans="1:5" ht="60.65" customHeight="1" thickBot="1" x14ac:dyDescent="0.45">
      <c r="A40" s="310"/>
      <c r="B40" s="328"/>
      <c r="C40" s="192" t="s">
        <v>169</v>
      </c>
      <c r="D40" s="104" t="s">
        <v>170</v>
      </c>
      <c r="E40" s="105" t="s">
        <v>281</v>
      </c>
    </row>
    <row r="41" spans="1:5" ht="60.65" customHeight="1" thickBot="1" x14ac:dyDescent="0.45">
      <c r="A41" s="310"/>
      <c r="B41" s="328"/>
      <c r="C41" s="192" t="s">
        <v>173</v>
      </c>
      <c r="D41" s="104" t="s">
        <v>174</v>
      </c>
      <c r="E41" s="105" t="s">
        <v>282</v>
      </c>
    </row>
    <row r="42" spans="1:5" ht="60.65" customHeight="1" thickBot="1" x14ac:dyDescent="0.45">
      <c r="A42" s="310"/>
      <c r="B42" s="329"/>
      <c r="C42" s="192" t="s">
        <v>177</v>
      </c>
      <c r="D42" s="104" t="s">
        <v>178</v>
      </c>
      <c r="E42" s="105" t="s">
        <v>283</v>
      </c>
    </row>
    <row r="43" spans="1:5" ht="60.65" customHeight="1" thickBot="1" x14ac:dyDescent="0.45">
      <c r="A43" s="310"/>
      <c r="B43" s="330" t="s">
        <v>260</v>
      </c>
      <c r="C43" s="194" t="s">
        <v>113</v>
      </c>
      <c r="D43" s="107" t="s">
        <v>114</v>
      </c>
      <c r="E43" s="108" t="s">
        <v>265</v>
      </c>
    </row>
    <row r="44" spans="1:5" ht="60.65" customHeight="1" thickBot="1" x14ac:dyDescent="0.45">
      <c r="A44" s="310"/>
      <c r="B44" s="331"/>
      <c r="C44" s="194" t="s">
        <v>181</v>
      </c>
      <c r="D44" s="107" t="s">
        <v>182</v>
      </c>
      <c r="E44" s="108" t="s">
        <v>284</v>
      </c>
    </row>
    <row r="45" spans="1:5" ht="60.65" customHeight="1" thickBot="1" x14ac:dyDescent="0.45">
      <c r="A45" s="310"/>
      <c r="B45" s="331"/>
      <c r="C45" s="194" t="s">
        <v>185</v>
      </c>
      <c r="D45" s="227" t="s">
        <v>186</v>
      </c>
      <c r="E45" s="228" t="s">
        <v>285</v>
      </c>
    </row>
    <row r="46" spans="1:5" ht="60.65" customHeight="1" thickBot="1" x14ac:dyDescent="0.45">
      <c r="A46" s="310"/>
      <c r="B46" s="331"/>
      <c r="C46" s="194" t="s">
        <v>189</v>
      </c>
      <c r="D46" s="107" t="s">
        <v>190</v>
      </c>
      <c r="E46" s="108" t="s">
        <v>286</v>
      </c>
    </row>
    <row r="47" spans="1:5" ht="60.65" customHeight="1" thickBot="1" x14ac:dyDescent="0.45">
      <c r="A47" s="310"/>
      <c r="B47" s="331"/>
      <c r="C47" s="194" t="s">
        <v>193</v>
      </c>
      <c r="D47" s="107" t="s">
        <v>194</v>
      </c>
      <c r="E47" s="108" t="s">
        <v>287</v>
      </c>
    </row>
    <row r="48" spans="1:5" ht="60.65" customHeight="1" thickBot="1" x14ac:dyDescent="0.45">
      <c r="A48" s="310"/>
      <c r="B48" s="331"/>
      <c r="C48" s="194" t="s">
        <v>197</v>
      </c>
      <c r="D48" s="107" t="s">
        <v>198</v>
      </c>
      <c r="E48" s="108" t="s">
        <v>288</v>
      </c>
    </row>
    <row r="49" spans="1:5" ht="60.65" customHeight="1" thickBot="1" x14ac:dyDescent="0.45">
      <c r="A49" s="310"/>
      <c r="B49" s="331"/>
      <c r="C49" s="194" t="s">
        <v>203</v>
      </c>
      <c r="D49" s="107" t="s">
        <v>204</v>
      </c>
      <c r="E49" s="108" t="s">
        <v>289</v>
      </c>
    </row>
    <row r="50" spans="1:5" ht="60.65" customHeight="1" thickBot="1" x14ac:dyDescent="0.45">
      <c r="A50" s="310"/>
      <c r="B50" s="331"/>
      <c r="C50" s="194" t="s">
        <v>206</v>
      </c>
      <c r="D50" s="107" t="s">
        <v>207</v>
      </c>
      <c r="E50" s="108" t="s">
        <v>290</v>
      </c>
    </row>
    <row r="51" spans="1:5" ht="66" customHeight="1" thickBot="1" x14ac:dyDescent="0.45">
      <c r="A51" s="310"/>
      <c r="B51" s="331"/>
      <c r="C51" s="194" t="s">
        <v>210</v>
      </c>
      <c r="D51" s="107" t="s">
        <v>211</v>
      </c>
      <c r="E51" s="108" t="s">
        <v>291</v>
      </c>
    </row>
    <row r="52" spans="1:5" ht="82.5" customHeight="1" thickBot="1" x14ac:dyDescent="0.45">
      <c r="A52" s="310"/>
      <c r="B52" s="332"/>
      <c r="C52" s="194" t="s">
        <v>214</v>
      </c>
      <c r="D52" s="107" t="s">
        <v>215</v>
      </c>
      <c r="E52" s="108" t="s">
        <v>292</v>
      </c>
    </row>
    <row r="53" spans="1:5" ht="82.5" customHeight="1" thickBot="1" x14ac:dyDescent="0.45">
      <c r="A53" s="310"/>
      <c r="B53" s="307" t="s">
        <v>273</v>
      </c>
      <c r="C53" s="185" t="s">
        <v>145</v>
      </c>
      <c r="D53" s="110" t="s">
        <v>146</v>
      </c>
      <c r="E53" s="111" t="s">
        <v>274</v>
      </c>
    </row>
    <row r="54" spans="1:5" ht="93" customHeight="1" thickBot="1" x14ac:dyDescent="0.45">
      <c r="A54" s="310"/>
      <c r="B54" s="308"/>
      <c r="C54" s="185" t="s">
        <v>149</v>
      </c>
      <c r="D54" s="110" t="s">
        <v>150</v>
      </c>
      <c r="E54" s="111" t="s">
        <v>293</v>
      </c>
    </row>
    <row r="55" spans="1:5" ht="60.65" customHeight="1" thickBot="1" x14ac:dyDescent="0.45">
      <c r="A55" s="310"/>
      <c r="B55" s="308"/>
      <c r="C55" s="185" t="s">
        <v>153</v>
      </c>
      <c r="D55" s="110" t="s">
        <v>154</v>
      </c>
      <c r="E55" s="111" t="s">
        <v>294</v>
      </c>
    </row>
    <row r="56" spans="1:5" ht="60.65" customHeight="1" thickBot="1" x14ac:dyDescent="0.45">
      <c r="A56" s="310"/>
      <c r="B56" s="308"/>
      <c r="C56" s="185" t="s">
        <v>220</v>
      </c>
      <c r="D56" s="110" t="s">
        <v>221</v>
      </c>
      <c r="E56" s="111" t="s">
        <v>295</v>
      </c>
    </row>
    <row r="57" spans="1:5" ht="100.5" customHeight="1" thickBot="1" x14ac:dyDescent="0.45">
      <c r="A57" s="311"/>
      <c r="B57" s="309"/>
      <c r="C57" s="185" t="s">
        <v>224</v>
      </c>
      <c r="D57" s="112" t="s">
        <v>225</v>
      </c>
      <c r="E57" s="111" t="s">
        <v>296</v>
      </c>
    </row>
  </sheetData>
  <sheetProtection algorithmName="SHA-512" hashValue="WmbmCdP0+6xCn4hxFhzuj058bznKpP/R9ZnvsHUeh5QP5F8EnctiwD3HwglrDbit1g0KY1yzc10f2yaT+fAV0A==" saltValue="huu2Qt/4ZNc/gKqpi+5Spw==" spinCount="100000" sheet="1" objects="1" scenarios="1"/>
  <mergeCells count="11">
    <mergeCell ref="A2:D3"/>
    <mergeCell ref="A5:D6"/>
    <mergeCell ref="B53:B57"/>
    <mergeCell ref="A37:A57"/>
    <mergeCell ref="A9:B15"/>
    <mergeCell ref="A16:A36"/>
    <mergeCell ref="B16:B21"/>
    <mergeCell ref="B22:B33"/>
    <mergeCell ref="B34:B36"/>
    <mergeCell ref="B37:B42"/>
    <mergeCell ref="B43:B52"/>
  </mergeCells>
  <pageMargins left="0.25" right="0.25" top="0.75" bottom="0.75" header="0.3" footer="0.3"/>
  <pageSetup paperSize="9" scale="5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CC16E-BD71-452A-B770-E5183C948183}">
  <sheetPr>
    <pageSetUpPr fitToPage="1"/>
  </sheetPr>
  <dimension ref="A1:E29"/>
  <sheetViews>
    <sheetView topLeftCell="A14" zoomScale="52" zoomScaleNormal="70" workbookViewId="0">
      <selection activeCell="D23" sqref="D23"/>
    </sheetView>
  </sheetViews>
  <sheetFormatPr defaultRowHeight="14.5" x14ac:dyDescent="0.4"/>
  <cols>
    <col min="1" max="1" width="17.25" customWidth="1"/>
    <col min="2" max="3" width="17.1640625" customWidth="1"/>
    <col min="4" max="5" width="63.1640625" customWidth="1"/>
  </cols>
  <sheetData>
    <row r="1" spans="1:5" ht="34.5" x14ac:dyDescent="0.9">
      <c r="A1" s="11" t="s">
        <v>297</v>
      </c>
      <c r="B1" s="47"/>
      <c r="C1" s="47"/>
      <c r="D1" s="47"/>
    </row>
    <row r="2" spans="1:5" ht="14.65" customHeight="1" x14ac:dyDescent="0.4">
      <c r="A2" s="333" t="s">
        <v>298</v>
      </c>
      <c r="B2" s="333"/>
      <c r="C2" s="333"/>
      <c r="D2" s="333"/>
    </row>
    <row r="3" spans="1:5" ht="15" customHeight="1" x14ac:dyDescent="0.4">
      <c r="A3" s="333"/>
      <c r="B3" s="333"/>
      <c r="C3" s="333"/>
      <c r="D3" s="333"/>
    </row>
    <row r="4" spans="1:5" ht="15" customHeight="1" x14ac:dyDescent="0.4">
      <c r="A4" s="333"/>
      <c r="B4" s="333"/>
      <c r="C4" s="333"/>
      <c r="D4" s="333"/>
    </row>
    <row r="5" spans="1:5" x14ac:dyDescent="0.4">
      <c r="A5" s="333"/>
      <c r="B5" s="333"/>
      <c r="C5" s="333"/>
      <c r="D5" s="333"/>
    </row>
    <row r="6" spans="1:5" x14ac:dyDescent="0.4">
      <c r="A6" s="333"/>
      <c r="B6" s="333"/>
      <c r="C6" s="333"/>
      <c r="D6" s="333"/>
    </row>
    <row r="8" spans="1:5" ht="14.65" customHeight="1" x14ac:dyDescent="0.4">
      <c r="A8" s="333" t="s">
        <v>299</v>
      </c>
      <c r="B8" s="333"/>
      <c r="C8" s="333"/>
      <c r="D8" s="333"/>
    </row>
    <row r="9" spans="1:5" ht="14.65" customHeight="1" x14ac:dyDescent="0.4">
      <c r="A9" s="333"/>
      <c r="B9" s="333"/>
      <c r="C9" s="333"/>
      <c r="D9" s="333"/>
    </row>
    <row r="10" spans="1:5" ht="14.65" customHeight="1" x14ac:dyDescent="0.4">
      <c r="A10" s="333"/>
      <c r="B10" s="333"/>
      <c r="C10" s="333"/>
      <c r="D10" s="333"/>
    </row>
    <row r="11" spans="1:5" x14ac:dyDescent="0.4">
      <c r="A11" s="333"/>
      <c r="B11" s="333"/>
      <c r="C11" s="333"/>
      <c r="D11" s="333"/>
    </row>
    <row r="12" spans="1:5" ht="15" thickBot="1" x14ac:dyDescent="0.45"/>
    <row r="13" spans="1:5" ht="40.15" customHeight="1" x14ac:dyDescent="0.4">
      <c r="A13" s="45" t="s">
        <v>239</v>
      </c>
      <c r="B13" s="45" t="s">
        <v>240</v>
      </c>
      <c r="C13" s="46" t="s">
        <v>371</v>
      </c>
      <c r="D13" s="46" t="s">
        <v>242</v>
      </c>
      <c r="E13" s="46" t="s">
        <v>243</v>
      </c>
    </row>
    <row r="14" spans="1:5" ht="103.5" customHeight="1" x14ac:dyDescent="0.4">
      <c r="A14" s="337" t="s">
        <v>252</v>
      </c>
      <c r="B14" s="340" t="s">
        <v>253</v>
      </c>
      <c r="C14" s="229" t="s">
        <v>372</v>
      </c>
      <c r="D14" s="61" t="s">
        <v>300</v>
      </c>
      <c r="E14" s="49" t="s">
        <v>301</v>
      </c>
    </row>
    <row r="15" spans="1:5" ht="90" customHeight="1" x14ac:dyDescent="0.4">
      <c r="A15" s="338"/>
      <c r="B15" s="341"/>
      <c r="C15" s="226" t="s">
        <v>373</v>
      </c>
      <c r="D15" s="61" t="s">
        <v>302</v>
      </c>
      <c r="E15" s="49" t="s">
        <v>303</v>
      </c>
    </row>
    <row r="16" spans="1:5" ht="90" customHeight="1" x14ac:dyDescent="0.4">
      <c r="A16" s="338"/>
      <c r="B16" s="342"/>
      <c r="C16" s="226" t="s">
        <v>374</v>
      </c>
      <c r="D16" s="62" t="s">
        <v>304</v>
      </c>
      <c r="E16" s="49" t="s">
        <v>305</v>
      </c>
    </row>
    <row r="17" spans="1:5" ht="90" customHeight="1" x14ac:dyDescent="0.4">
      <c r="A17" s="338"/>
      <c r="B17" s="334" t="s">
        <v>260</v>
      </c>
      <c r="C17" s="224" t="s">
        <v>375</v>
      </c>
      <c r="D17" s="50" t="s">
        <v>306</v>
      </c>
      <c r="E17" s="51" t="s">
        <v>307</v>
      </c>
    </row>
    <row r="18" spans="1:5" ht="90" customHeight="1" x14ac:dyDescent="0.4">
      <c r="A18" s="338"/>
      <c r="B18" s="334"/>
      <c r="C18" s="224" t="s">
        <v>376</v>
      </c>
      <c r="D18" s="50" t="s">
        <v>308</v>
      </c>
      <c r="E18" s="51" t="s">
        <v>309</v>
      </c>
    </row>
    <row r="19" spans="1:5" ht="90" customHeight="1" x14ac:dyDescent="0.4">
      <c r="A19" s="338"/>
      <c r="B19" s="334"/>
      <c r="C19" s="224" t="s">
        <v>377</v>
      </c>
      <c r="D19" s="50" t="s">
        <v>310</v>
      </c>
      <c r="E19" s="51" t="s">
        <v>311</v>
      </c>
    </row>
    <row r="20" spans="1:5" ht="90" customHeight="1" x14ac:dyDescent="0.4">
      <c r="A20" s="338"/>
      <c r="B20" s="335" t="s">
        <v>312</v>
      </c>
      <c r="C20" s="225" t="s">
        <v>378</v>
      </c>
      <c r="D20" s="59" t="s">
        <v>313</v>
      </c>
      <c r="E20" s="58" t="s">
        <v>314</v>
      </c>
    </row>
    <row r="21" spans="1:5" ht="90" customHeight="1" x14ac:dyDescent="0.4">
      <c r="A21" s="338"/>
      <c r="B21" s="335"/>
      <c r="C21" s="225" t="s">
        <v>379</v>
      </c>
      <c r="D21" s="57" t="s">
        <v>315</v>
      </c>
      <c r="E21" s="58" t="s">
        <v>316</v>
      </c>
    </row>
    <row r="22" spans="1:5" ht="90" customHeight="1" x14ac:dyDescent="0.4">
      <c r="A22" s="338"/>
      <c r="B22" s="335"/>
      <c r="C22" s="225" t="s">
        <v>380</v>
      </c>
      <c r="D22" s="57" t="s">
        <v>317</v>
      </c>
      <c r="E22" s="58" t="s">
        <v>318</v>
      </c>
    </row>
    <row r="23" spans="1:5" ht="90" customHeight="1" x14ac:dyDescent="0.4">
      <c r="A23" s="336" t="s">
        <v>319</v>
      </c>
      <c r="B23" s="339" t="s">
        <v>253</v>
      </c>
      <c r="C23" s="226" t="s">
        <v>381</v>
      </c>
      <c r="D23" s="48" t="s">
        <v>320</v>
      </c>
      <c r="E23" s="49" t="s">
        <v>321</v>
      </c>
    </row>
    <row r="24" spans="1:5" ht="90" customHeight="1" x14ac:dyDescent="0.4">
      <c r="A24" s="336"/>
      <c r="B24" s="339"/>
      <c r="C24" s="226" t="s">
        <v>382</v>
      </c>
      <c r="D24" s="48" t="s">
        <v>322</v>
      </c>
      <c r="E24" s="49" t="s">
        <v>323</v>
      </c>
    </row>
    <row r="25" spans="1:5" ht="90" customHeight="1" x14ac:dyDescent="0.4">
      <c r="A25" s="336"/>
      <c r="B25" s="334" t="s">
        <v>260</v>
      </c>
      <c r="C25" s="224" t="s">
        <v>383</v>
      </c>
      <c r="D25" s="52" t="s">
        <v>324</v>
      </c>
      <c r="E25" s="51" t="s">
        <v>325</v>
      </c>
    </row>
    <row r="26" spans="1:5" ht="90" customHeight="1" x14ac:dyDescent="0.4">
      <c r="A26" s="336"/>
      <c r="B26" s="334"/>
      <c r="C26" s="224" t="s">
        <v>384</v>
      </c>
      <c r="D26" s="52" t="s">
        <v>326</v>
      </c>
      <c r="E26" s="51" t="s">
        <v>327</v>
      </c>
    </row>
    <row r="27" spans="1:5" ht="90" customHeight="1" x14ac:dyDescent="0.4">
      <c r="A27" s="336"/>
      <c r="B27" s="335" t="s">
        <v>312</v>
      </c>
      <c r="C27" s="225" t="s">
        <v>385</v>
      </c>
      <c r="D27" s="59" t="s">
        <v>328</v>
      </c>
      <c r="E27" s="58" t="s">
        <v>329</v>
      </c>
    </row>
    <row r="28" spans="1:5" ht="90" customHeight="1" x14ac:dyDescent="0.4">
      <c r="A28" s="336"/>
      <c r="B28" s="335"/>
      <c r="C28" s="225" t="s">
        <v>386</v>
      </c>
      <c r="D28" s="59" t="s">
        <v>330</v>
      </c>
      <c r="E28" s="58" t="s">
        <v>331</v>
      </c>
    </row>
    <row r="29" spans="1:5" ht="90" customHeight="1" x14ac:dyDescent="0.4">
      <c r="A29" s="336"/>
      <c r="B29" s="335"/>
      <c r="C29" s="225" t="s">
        <v>387</v>
      </c>
      <c r="D29" s="57" t="s">
        <v>332</v>
      </c>
      <c r="E29" s="58" t="s">
        <v>333</v>
      </c>
    </row>
  </sheetData>
  <sheetProtection algorithmName="SHA-512" hashValue="6xs2sdRWydwVCdF0tg+DSgWBvAIIM0fb4xozHE7IenowCFgxMIvBoiRvXUv8mdbmMKpRVWUxyIna5X0yYiymLg==" saltValue="HmU/roujKc7rmNJ2kObSyQ==" spinCount="100000" sheet="1" objects="1" scenarios="1"/>
  <mergeCells count="10">
    <mergeCell ref="A2:D6"/>
    <mergeCell ref="B25:B26"/>
    <mergeCell ref="B27:B29"/>
    <mergeCell ref="A23:A29"/>
    <mergeCell ref="B17:B19"/>
    <mergeCell ref="B20:B22"/>
    <mergeCell ref="A14:A22"/>
    <mergeCell ref="B23:B24"/>
    <mergeCell ref="B14:B16"/>
    <mergeCell ref="A8:D11"/>
  </mergeCells>
  <pageMargins left="0.25" right="0.25" top="0.75" bottom="0.75" header="0.3" footer="0.3"/>
  <pageSetup paperSize="9" scale="6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0586A-612A-4F8E-9AB1-AC86CAE888BD}">
  <sheetPr>
    <pageSetUpPr fitToPage="1"/>
  </sheetPr>
  <dimension ref="A1:M24"/>
  <sheetViews>
    <sheetView view="pageBreakPreview" topLeftCell="A4" zoomScale="49" zoomScaleNormal="60" zoomScaleSheetLayoutView="49" workbookViewId="0">
      <selection activeCell="E16" sqref="E16"/>
    </sheetView>
  </sheetViews>
  <sheetFormatPr defaultRowHeight="14.5" x14ac:dyDescent="0.4"/>
  <cols>
    <col min="1" max="1" width="8.75" customWidth="1"/>
    <col min="2" max="2" width="12.25" customWidth="1"/>
    <col min="3" max="3" width="90.25" customWidth="1"/>
    <col min="4" max="4" width="21.1640625" customWidth="1"/>
    <col min="5" max="6" width="34.4140625" customWidth="1"/>
    <col min="7" max="13" width="12.1640625" customWidth="1"/>
  </cols>
  <sheetData>
    <row r="1" spans="1:13" ht="28" x14ac:dyDescent="0.6">
      <c r="A1" s="290" t="s">
        <v>30</v>
      </c>
      <c r="B1" s="290"/>
      <c r="C1" s="1" t="s">
        <v>31</v>
      </c>
    </row>
    <row r="2" spans="1:13" ht="23" x14ac:dyDescent="0.5">
      <c r="A2" s="291" t="s">
        <v>32</v>
      </c>
      <c r="B2" s="291"/>
      <c r="C2" s="2" t="s">
        <v>33</v>
      </c>
    </row>
    <row r="4" spans="1:13" x14ac:dyDescent="0.4">
      <c r="A4" s="292" t="s">
        <v>34</v>
      </c>
      <c r="B4" s="292"/>
      <c r="C4" s="292"/>
    </row>
    <row r="5" spans="1:13" x14ac:dyDescent="0.4">
      <c r="A5" t="s">
        <v>35</v>
      </c>
    </row>
    <row r="6" spans="1:13" x14ac:dyDescent="0.4">
      <c r="A6" t="s">
        <v>36</v>
      </c>
    </row>
    <row r="7" spans="1:13" x14ac:dyDescent="0.4">
      <c r="A7" s="16" t="s">
        <v>334</v>
      </c>
      <c r="B7" s="16"/>
      <c r="C7" s="16"/>
      <c r="D7" s="16"/>
    </row>
    <row r="8" spans="1:13" x14ac:dyDescent="0.4">
      <c r="A8" t="s">
        <v>38</v>
      </c>
    </row>
    <row r="10" spans="1:13" ht="21" thickBot="1" x14ac:dyDescent="0.6">
      <c r="A10" s="343" t="s">
        <v>335</v>
      </c>
      <c r="B10" s="343"/>
      <c r="C10" s="343"/>
    </row>
    <row r="11" spans="1:13" ht="18.5" thickBot="1" x14ac:dyDescent="0.45">
      <c r="A11" s="3"/>
      <c r="B11" s="19"/>
      <c r="C11" s="293" t="s">
        <v>39</v>
      </c>
      <c r="D11" s="294"/>
      <c r="E11" s="294"/>
      <c r="F11" s="295"/>
      <c r="G11" s="299" t="s">
        <v>40</v>
      </c>
      <c r="H11" s="300"/>
      <c r="I11" s="300"/>
      <c r="J11" s="300"/>
      <c r="K11" s="300"/>
      <c r="L11" s="301"/>
      <c r="M11" s="4"/>
    </row>
    <row r="12" spans="1:13" ht="18.5" thickBot="1" x14ac:dyDescent="0.45">
      <c r="A12" s="6"/>
      <c r="B12" s="20"/>
      <c r="C12" s="296"/>
      <c r="D12" s="297"/>
      <c r="E12" s="297"/>
      <c r="F12" s="298"/>
      <c r="G12" s="302" t="s">
        <v>41</v>
      </c>
      <c r="H12" s="303"/>
      <c r="I12" s="303"/>
      <c r="J12" s="303"/>
      <c r="K12" s="303"/>
      <c r="L12" s="304"/>
      <c r="M12" s="5"/>
    </row>
    <row r="13" spans="1:13" ht="119.15" customHeight="1" thickBot="1" x14ac:dyDescent="0.45">
      <c r="A13" s="4" t="s">
        <v>42</v>
      </c>
      <c r="B13" s="4" t="s">
        <v>21</v>
      </c>
      <c r="C13" s="8" t="s">
        <v>43</v>
      </c>
      <c r="D13" s="21" t="s">
        <v>44</v>
      </c>
      <c r="E13" s="27" t="s">
        <v>45</v>
      </c>
      <c r="F13" s="4" t="s">
        <v>336</v>
      </c>
      <c r="G13" s="8" t="s">
        <v>47</v>
      </c>
      <c r="H13" s="10" t="s">
        <v>48</v>
      </c>
      <c r="I13" s="10" t="s">
        <v>49</v>
      </c>
      <c r="J13" s="10" t="s">
        <v>50</v>
      </c>
      <c r="K13" s="10" t="s">
        <v>51</v>
      </c>
      <c r="L13" s="10" t="s">
        <v>52</v>
      </c>
      <c r="M13" s="4" t="s">
        <v>53</v>
      </c>
    </row>
    <row r="14" spans="1:13" x14ac:dyDescent="0.4">
      <c r="A14" s="63"/>
      <c r="B14" s="65"/>
      <c r="C14" s="66" t="s">
        <v>90</v>
      </c>
      <c r="D14" s="64"/>
      <c r="E14" s="67" t="s">
        <v>55</v>
      </c>
      <c r="F14" s="64"/>
      <c r="G14" s="68" t="s">
        <v>337</v>
      </c>
      <c r="H14" s="64"/>
      <c r="I14" s="64"/>
      <c r="J14" s="64"/>
      <c r="K14" s="64"/>
      <c r="L14" s="64"/>
      <c r="M14" s="64"/>
    </row>
    <row r="15" spans="1:13" x14ac:dyDescent="0.4">
      <c r="A15" s="12"/>
      <c r="B15" s="14"/>
      <c r="C15" s="69" t="s">
        <v>96</v>
      </c>
      <c r="D15" s="70"/>
      <c r="E15" s="71" t="s">
        <v>55</v>
      </c>
      <c r="F15" s="53"/>
      <c r="G15" s="72"/>
      <c r="H15" s="70"/>
      <c r="I15" s="70"/>
      <c r="J15" s="70"/>
      <c r="K15" s="70"/>
      <c r="L15" s="73" t="s">
        <v>337</v>
      </c>
      <c r="M15" s="70"/>
    </row>
    <row r="16" spans="1:13" ht="157.15" customHeight="1" x14ac:dyDescent="0.4">
      <c r="A16" s="12"/>
      <c r="B16" s="12"/>
      <c r="C16" s="43" t="s">
        <v>338</v>
      </c>
      <c r="D16" s="23">
        <v>1</v>
      </c>
      <c r="E16" s="44" t="s">
        <v>339</v>
      </c>
      <c r="F16" s="41" t="s">
        <v>340</v>
      </c>
      <c r="G16" s="40" t="s">
        <v>337</v>
      </c>
      <c r="H16" s="23"/>
      <c r="I16" s="23"/>
      <c r="J16" s="23"/>
      <c r="K16" s="23"/>
      <c r="L16" s="23" t="s">
        <v>337</v>
      </c>
      <c r="M16" s="22"/>
    </row>
    <row r="17" spans="1:13" ht="124.5" customHeight="1" x14ac:dyDescent="0.4">
      <c r="A17" s="12"/>
      <c r="B17" s="12"/>
      <c r="C17" s="42" t="s">
        <v>306</v>
      </c>
      <c r="D17" s="23">
        <v>2</v>
      </c>
      <c r="E17" s="44" t="s">
        <v>339</v>
      </c>
      <c r="F17" s="41" t="s">
        <v>341</v>
      </c>
      <c r="G17" s="40" t="s">
        <v>337</v>
      </c>
      <c r="H17" s="23"/>
      <c r="I17" s="23"/>
      <c r="J17" s="23"/>
      <c r="K17" s="23"/>
      <c r="L17" s="23" t="s">
        <v>337</v>
      </c>
      <c r="M17" s="22"/>
    </row>
    <row r="18" spans="1:13" ht="87.4" customHeight="1" x14ac:dyDescent="0.4">
      <c r="A18" s="12"/>
      <c r="B18" s="12"/>
      <c r="C18" s="42" t="s">
        <v>317</v>
      </c>
      <c r="D18" s="23">
        <v>3</v>
      </c>
      <c r="E18" s="44" t="s">
        <v>339</v>
      </c>
      <c r="F18" s="41" t="s">
        <v>342</v>
      </c>
      <c r="G18" s="40" t="s">
        <v>337</v>
      </c>
      <c r="H18" s="23"/>
      <c r="I18" s="23"/>
      <c r="J18" s="23"/>
      <c r="K18" s="23"/>
      <c r="L18" s="23" t="s">
        <v>337</v>
      </c>
      <c r="M18" s="22"/>
    </row>
    <row r="19" spans="1:13" x14ac:dyDescent="0.4">
      <c r="A19" s="12"/>
      <c r="B19" s="14"/>
      <c r="C19" s="28" t="s">
        <v>74</v>
      </c>
      <c r="D19" s="29">
        <v>1</v>
      </c>
      <c r="E19" s="30">
        <v>80</v>
      </c>
      <c r="F19" s="24" t="s">
        <v>343</v>
      </c>
      <c r="G19" s="31"/>
      <c r="H19" s="32"/>
      <c r="I19" s="32">
        <v>20</v>
      </c>
      <c r="J19" s="32">
        <v>20</v>
      </c>
      <c r="K19" s="32">
        <v>20</v>
      </c>
      <c r="L19" s="32">
        <v>20</v>
      </c>
      <c r="M19" s="32">
        <v>80</v>
      </c>
    </row>
    <row r="20" spans="1:13" x14ac:dyDescent="0.4">
      <c r="A20" s="12"/>
      <c r="B20" s="14"/>
      <c r="C20" s="28" t="s">
        <v>344</v>
      </c>
      <c r="D20" s="33">
        <v>1</v>
      </c>
      <c r="E20" s="34">
        <v>80</v>
      </c>
      <c r="F20" s="24" t="s">
        <v>345</v>
      </c>
      <c r="G20" s="35"/>
      <c r="H20" s="36"/>
      <c r="I20" s="36">
        <v>20</v>
      </c>
      <c r="J20" s="36">
        <v>20</v>
      </c>
      <c r="K20" s="36">
        <v>20</v>
      </c>
      <c r="L20" s="36">
        <v>20</v>
      </c>
      <c r="M20" s="36">
        <v>80</v>
      </c>
    </row>
    <row r="21" spans="1:13" x14ac:dyDescent="0.4">
      <c r="A21" s="12"/>
      <c r="B21" s="14"/>
      <c r="C21" s="28" t="s">
        <v>346</v>
      </c>
      <c r="D21" s="29">
        <v>2</v>
      </c>
      <c r="E21" s="30">
        <v>9</v>
      </c>
      <c r="F21" s="24" t="s">
        <v>347</v>
      </c>
      <c r="G21" s="31"/>
      <c r="H21" s="32">
        <v>9</v>
      </c>
      <c r="I21" s="32"/>
      <c r="J21" s="32"/>
      <c r="K21" s="32"/>
      <c r="L21" s="32"/>
      <c r="M21" s="32">
        <v>9</v>
      </c>
    </row>
    <row r="22" spans="1:13" x14ac:dyDescent="0.4">
      <c r="A22" s="12"/>
      <c r="B22" s="14"/>
      <c r="C22" s="37" t="s">
        <v>348</v>
      </c>
      <c r="D22" s="29">
        <v>2</v>
      </c>
      <c r="E22" s="30">
        <v>3</v>
      </c>
      <c r="F22" s="24" t="s">
        <v>349</v>
      </c>
      <c r="G22" s="31"/>
      <c r="H22" s="32">
        <v>3</v>
      </c>
      <c r="I22" s="32"/>
      <c r="J22" s="32"/>
      <c r="K22" s="32"/>
      <c r="L22" s="32"/>
      <c r="M22" s="32">
        <v>3</v>
      </c>
    </row>
    <row r="23" spans="1:13" x14ac:dyDescent="0.4">
      <c r="A23" s="12"/>
      <c r="B23" s="15"/>
      <c r="C23" s="38" t="s">
        <v>150</v>
      </c>
      <c r="D23" s="39">
        <v>3</v>
      </c>
      <c r="E23" s="30">
        <v>5</v>
      </c>
      <c r="F23" s="24" t="s">
        <v>350</v>
      </c>
      <c r="G23" s="31"/>
      <c r="H23" s="32">
        <v>1</v>
      </c>
      <c r="I23" s="32"/>
      <c r="J23" s="32">
        <v>2</v>
      </c>
      <c r="K23" s="32"/>
      <c r="L23" s="32">
        <v>2</v>
      </c>
      <c r="M23" s="32">
        <v>5</v>
      </c>
    </row>
    <row r="24" spans="1:13" x14ac:dyDescent="0.4">
      <c r="A24" s="12"/>
      <c r="B24" s="12"/>
      <c r="C24" s="13" t="s">
        <v>351</v>
      </c>
      <c r="D24" s="25">
        <v>2</v>
      </c>
      <c r="E24" s="15" t="s">
        <v>55</v>
      </c>
      <c r="F24" s="12"/>
      <c r="G24" s="26" t="s">
        <v>337</v>
      </c>
      <c r="H24" s="12"/>
      <c r="I24" s="12"/>
      <c r="J24" s="12"/>
      <c r="K24" s="12"/>
      <c r="L24" s="12"/>
      <c r="M24" s="12"/>
    </row>
  </sheetData>
  <sheetProtection algorithmName="SHA-512" hashValue="cxzL1IFCoAli0/nl1am8WUSXzZM/B3WAef16lL9FwoCbDx3IVc5jKxQaVFcSM/M6j9u1BTx3FcNl07UF1WRpiw==" saltValue="6dtNDg31feCu+SgIDmsN9A==" spinCount="100000" sheet="1" objects="1" scenarios="1"/>
  <mergeCells count="7">
    <mergeCell ref="A1:B1"/>
    <mergeCell ref="A2:B2"/>
    <mergeCell ref="C11:F12"/>
    <mergeCell ref="G11:L11"/>
    <mergeCell ref="G12:L12"/>
    <mergeCell ref="A4:C4"/>
    <mergeCell ref="A10:C10"/>
  </mergeCells>
  <pageMargins left="0.7" right="0.7" top="0.75" bottom="0.75" header="0.3" footer="0.3"/>
  <pageSetup paperSize="9" scale="4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2C44F-728B-4AB0-9AB3-0127E93533A1}">
  <dimension ref="A1:C61"/>
  <sheetViews>
    <sheetView zoomScale="81" workbookViewId="0">
      <selection activeCell="H22" sqref="H22"/>
    </sheetView>
  </sheetViews>
  <sheetFormatPr defaultColWidth="9" defaultRowHeight="14.5" x14ac:dyDescent="0.4"/>
  <cols>
    <col min="1" max="1" width="11.25" style="74" customWidth="1"/>
    <col min="2" max="2" width="5.83203125" style="74" customWidth="1"/>
    <col min="3" max="3" width="64.58203125" style="74" customWidth="1"/>
    <col min="4" max="16384" width="9" style="74"/>
  </cols>
  <sheetData>
    <row r="1" spans="1:3" ht="34.5" x14ac:dyDescent="0.4">
      <c r="A1" s="97" t="s">
        <v>352</v>
      </c>
    </row>
    <row r="4" spans="1:3" x14ac:dyDescent="0.4">
      <c r="A4" s="348" t="s">
        <v>353</v>
      </c>
      <c r="B4" s="348"/>
      <c r="C4" s="348"/>
    </row>
    <row r="5" spans="1:3" x14ac:dyDescent="0.4">
      <c r="A5" s="348"/>
      <c r="B5" s="348"/>
      <c r="C5" s="348"/>
    </row>
    <row r="6" spans="1:3" x14ac:dyDescent="0.4">
      <c r="A6" s="348"/>
      <c r="B6" s="348"/>
      <c r="C6" s="348"/>
    </row>
    <row r="7" spans="1:3" ht="15" thickBot="1" x14ac:dyDescent="0.45"/>
    <row r="8" spans="1:3" ht="15" thickBot="1" x14ac:dyDescent="0.45">
      <c r="A8" s="349" t="s">
        <v>354</v>
      </c>
      <c r="B8" s="96" t="s">
        <v>63</v>
      </c>
      <c r="C8" s="95" t="s">
        <v>64</v>
      </c>
    </row>
    <row r="9" spans="1:3" ht="15" thickBot="1" x14ac:dyDescent="0.45">
      <c r="A9" s="350"/>
      <c r="B9" s="94" t="s">
        <v>69</v>
      </c>
      <c r="C9" s="93" t="s">
        <v>70</v>
      </c>
    </row>
    <row r="10" spans="1:3" ht="15" thickBot="1" x14ac:dyDescent="0.45">
      <c r="A10" s="350"/>
      <c r="B10" s="94" t="s">
        <v>75</v>
      </c>
      <c r="C10" s="93" t="s">
        <v>76</v>
      </c>
    </row>
    <row r="11" spans="1:3" ht="15" thickBot="1" x14ac:dyDescent="0.45">
      <c r="A11" s="351"/>
      <c r="B11" s="94" t="s">
        <v>81</v>
      </c>
      <c r="C11" s="93" t="s">
        <v>82</v>
      </c>
    </row>
    <row r="12" spans="1:3" ht="15" thickBot="1" x14ac:dyDescent="0.45">
      <c r="A12" s="81" t="s">
        <v>355</v>
      </c>
      <c r="B12" s="92" t="s">
        <v>356</v>
      </c>
      <c r="C12" s="79"/>
    </row>
    <row r="13" spans="1:3" ht="23.5" thickBot="1" x14ac:dyDescent="0.45">
      <c r="A13" s="346" t="s">
        <v>357</v>
      </c>
      <c r="B13" s="91" t="s">
        <v>358</v>
      </c>
      <c r="C13" s="84" t="s">
        <v>359</v>
      </c>
    </row>
    <row r="14" spans="1:3" ht="15" thickBot="1" x14ac:dyDescent="0.45">
      <c r="A14" s="346"/>
      <c r="B14" s="91" t="s">
        <v>360</v>
      </c>
      <c r="C14" s="82" t="s">
        <v>361</v>
      </c>
    </row>
    <row r="15" spans="1:3" ht="15" thickBot="1" x14ac:dyDescent="0.45">
      <c r="A15" s="346"/>
      <c r="B15" s="91" t="s">
        <v>362</v>
      </c>
      <c r="C15" s="82" t="s">
        <v>363</v>
      </c>
    </row>
    <row r="16" spans="1:3" ht="15" thickBot="1" x14ac:dyDescent="0.45">
      <c r="A16" s="346"/>
      <c r="B16" s="86" t="s">
        <v>364</v>
      </c>
      <c r="C16" s="82" t="s">
        <v>365</v>
      </c>
    </row>
    <row r="17" spans="1:3" ht="15" thickBot="1" x14ac:dyDescent="0.45">
      <c r="A17" s="346"/>
      <c r="B17" s="86" t="s">
        <v>87</v>
      </c>
      <c r="C17" s="82" t="s">
        <v>88</v>
      </c>
    </row>
    <row r="18" spans="1:3" ht="15" thickBot="1" x14ac:dyDescent="0.45">
      <c r="A18" s="346"/>
      <c r="B18" s="87" t="s">
        <v>93</v>
      </c>
      <c r="C18" s="75" t="s">
        <v>94</v>
      </c>
    </row>
    <row r="19" spans="1:3" ht="15" thickBot="1" x14ac:dyDescent="0.45">
      <c r="A19" s="346"/>
      <c r="B19" s="87" t="s">
        <v>99</v>
      </c>
      <c r="C19" s="75" t="s">
        <v>100</v>
      </c>
    </row>
    <row r="20" spans="1:3" ht="15" thickBot="1" x14ac:dyDescent="0.45">
      <c r="A20" s="346"/>
      <c r="B20" s="87" t="s">
        <v>103</v>
      </c>
      <c r="C20" s="75" t="s">
        <v>104</v>
      </c>
    </row>
    <row r="21" spans="1:3" ht="15" thickBot="1" x14ac:dyDescent="0.45">
      <c r="A21" s="346"/>
      <c r="B21" s="87" t="s">
        <v>107</v>
      </c>
      <c r="C21" s="75" t="s">
        <v>108</v>
      </c>
    </row>
    <row r="22" spans="1:3" ht="15" thickBot="1" x14ac:dyDescent="0.45">
      <c r="A22" s="346"/>
      <c r="B22" s="87" t="s">
        <v>111</v>
      </c>
      <c r="C22" s="75" t="s">
        <v>112</v>
      </c>
    </row>
    <row r="23" spans="1:3" ht="15" thickBot="1" x14ac:dyDescent="0.45">
      <c r="A23" s="81" t="s">
        <v>355</v>
      </c>
      <c r="B23" s="80" t="s">
        <v>356</v>
      </c>
      <c r="C23" s="79"/>
    </row>
    <row r="24" spans="1:3" ht="15" thickBot="1" x14ac:dyDescent="0.45">
      <c r="A24" s="345" t="s">
        <v>366</v>
      </c>
      <c r="B24" s="87" t="s">
        <v>115</v>
      </c>
      <c r="C24" s="75" t="s">
        <v>116</v>
      </c>
    </row>
    <row r="25" spans="1:3" ht="15" thickBot="1" x14ac:dyDescent="0.45">
      <c r="A25" s="346"/>
      <c r="B25" s="87" t="s">
        <v>119</v>
      </c>
      <c r="C25" s="75" t="s">
        <v>120</v>
      </c>
    </row>
    <row r="26" spans="1:3" ht="15" thickBot="1" x14ac:dyDescent="0.45">
      <c r="A26" s="346"/>
      <c r="B26" s="87" t="s">
        <v>123</v>
      </c>
      <c r="C26" s="75" t="s">
        <v>124</v>
      </c>
    </row>
    <row r="27" spans="1:3" ht="15" thickBot="1" x14ac:dyDescent="0.45">
      <c r="A27" s="346"/>
      <c r="B27" s="87" t="s">
        <v>127</v>
      </c>
      <c r="C27" s="75" t="s">
        <v>128</v>
      </c>
    </row>
    <row r="28" spans="1:3" ht="15" thickBot="1" x14ac:dyDescent="0.45">
      <c r="A28" s="346"/>
      <c r="B28" s="87" t="s">
        <v>131</v>
      </c>
      <c r="C28" s="75" t="s">
        <v>132</v>
      </c>
    </row>
    <row r="29" spans="1:3" ht="15" thickBot="1" x14ac:dyDescent="0.45">
      <c r="A29" s="81" t="s">
        <v>355</v>
      </c>
      <c r="B29" s="80" t="s">
        <v>356</v>
      </c>
      <c r="C29" s="79"/>
    </row>
    <row r="30" spans="1:3" ht="15" thickBot="1" x14ac:dyDescent="0.45">
      <c r="A30" s="345" t="s">
        <v>367</v>
      </c>
      <c r="B30" s="90" t="s">
        <v>135</v>
      </c>
      <c r="C30" s="75" t="s">
        <v>136</v>
      </c>
    </row>
    <row r="31" spans="1:3" ht="15" thickBot="1" x14ac:dyDescent="0.45">
      <c r="A31" s="346"/>
      <c r="B31" s="90" t="s">
        <v>139</v>
      </c>
      <c r="C31" s="75" t="s">
        <v>140</v>
      </c>
    </row>
    <row r="32" spans="1:3" ht="15" thickBot="1" x14ac:dyDescent="0.45">
      <c r="A32" s="346"/>
      <c r="B32" s="89" t="s">
        <v>143</v>
      </c>
      <c r="C32" s="75" t="s">
        <v>144</v>
      </c>
    </row>
    <row r="33" spans="1:3" ht="15" thickBot="1" x14ac:dyDescent="0.45">
      <c r="A33" s="346"/>
      <c r="B33" s="89" t="s">
        <v>147</v>
      </c>
      <c r="C33" s="75" t="s">
        <v>148</v>
      </c>
    </row>
    <row r="34" spans="1:3" ht="15" thickBot="1" x14ac:dyDescent="0.45">
      <c r="A34" s="346"/>
      <c r="B34" s="89" t="s">
        <v>151</v>
      </c>
      <c r="C34" s="75" t="s">
        <v>152</v>
      </c>
    </row>
    <row r="35" spans="1:3" ht="15" thickBot="1" x14ac:dyDescent="0.45">
      <c r="A35" s="346"/>
      <c r="B35" s="89" t="s">
        <v>155</v>
      </c>
      <c r="C35" s="75" t="s">
        <v>156</v>
      </c>
    </row>
    <row r="36" spans="1:3" ht="15" thickBot="1" x14ac:dyDescent="0.45">
      <c r="A36" s="346"/>
      <c r="B36" s="89" t="s">
        <v>159</v>
      </c>
      <c r="C36" s="75" t="s">
        <v>160</v>
      </c>
    </row>
    <row r="37" spans="1:3" ht="15" thickBot="1" x14ac:dyDescent="0.45">
      <c r="A37" s="346"/>
      <c r="B37" s="89" t="s">
        <v>163</v>
      </c>
      <c r="C37" s="75" t="s">
        <v>164</v>
      </c>
    </row>
    <row r="38" spans="1:3" ht="15" thickBot="1" x14ac:dyDescent="0.45">
      <c r="A38" s="347"/>
      <c r="B38" s="89" t="s">
        <v>167</v>
      </c>
      <c r="C38" s="75" t="s">
        <v>168</v>
      </c>
    </row>
    <row r="39" spans="1:3" ht="15" thickBot="1" x14ac:dyDescent="0.45">
      <c r="A39" s="81" t="s">
        <v>355</v>
      </c>
      <c r="B39" s="80" t="s">
        <v>356</v>
      </c>
      <c r="C39" s="79"/>
    </row>
    <row r="40" spans="1:3" ht="15" thickBot="1" x14ac:dyDescent="0.45">
      <c r="A40" s="352" t="s">
        <v>368</v>
      </c>
      <c r="B40" s="88" t="s">
        <v>171</v>
      </c>
      <c r="C40" s="75" t="s">
        <v>172</v>
      </c>
    </row>
    <row r="41" spans="1:3" ht="23.5" thickBot="1" x14ac:dyDescent="0.45">
      <c r="A41" s="344"/>
      <c r="B41" s="86" t="s">
        <v>175</v>
      </c>
      <c r="C41" s="82" t="s">
        <v>176</v>
      </c>
    </row>
    <row r="42" spans="1:3" ht="15" thickBot="1" x14ac:dyDescent="0.45">
      <c r="A42" s="344"/>
      <c r="B42" s="86" t="s">
        <v>179</v>
      </c>
      <c r="C42" s="82" t="s">
        <v>180</v>
      </c>
    </row>
    <row r="43" spans="1:3" ht="15" thickBot="1" x14ac:dyDescent="0.45">
      <c r="A43" s="344"/>
      <c r="B43" s="86" t="s">
        <v>183</v>
      </c>
      <c r="C43" s="82" t="s">
        <v>184</v>
      </c>
    </row>
    <row r="44" spans="1:3" ht="15" thickBot="1" x14ac:dyDescent="0.45">
      <c r="A44" s="344"/>
      <c r="B44" s="86" t="s">
        <v>187</v>
      </c>
      <c r="C44" s="82" t="s">
        <v>188</v>
      </c>
    </row>
    <row r="45" spans="1:3" ht="15" thickBot="1" x14ac:dyDescent="0.45">
      <c r="A45" s="344"/>
      <c r="B45" s="86" t="s">
        <v>191</v>
      </c>
      <c r="C45" s="82" t="s">
        <v>192</v>
      </c>
    </row>
    <row r="46" spans="1:3" ht="15" thickBot="1" x14ac:dyDescent="0.45">
      <c r="A46" s="344"/>
      <c r="B46" s="86" t="s">
        <v>195</v>
      </c>
      <c r="C46" s="82" t="s">
        <v>196</v>
      </c>
    </row>
    <row r="47" spans="1:3" ht="15" thickBot="1" x14ac:dyDescent="0.45">
      <c r="A47" s="344"/>
      <c r="B47" s="86" t="s">
        <v>199</v>
      </c>
      <c r="C47" s="82" t="s">
        <v>200</v>
      </c>
    </row>
    <row r="48" spans="1:3" ht="15" thickBot="1" x14ac:dyDescent="0.45">
      <c r="A48" s="344"/>
      <c r="B48" s="86" t="s">
        <v>201</v>
      </c>
      <c r="C48" s="82" t="s">
        <v>202</v>
      </c>
    </row>
    <row r="49" spans="1:3" ht="15" thickBot="1" x14ac:dyDescent="0.45">
      <c r="A49" s="344"/>
      <c r="B49" s="87" t="s">
        <v>165</v>
      </c>
      <c r="C49" s="75" t="s">
        <v>205</v>
      </c>
    </row>
    <row r="50" spans="1:3" ht="15" thickBot="1" x14ac:dyDescent="0.45">
      <c r="A50" s="353"/>
      <c r="B50" s="86" t="s">
        <v>208</v>
      </c>
      <c r="C50" s="82" t="s">
        <v>209</v>
      </c>
    </row>
    <row r="51" spans="1:3" ht="15" thickBot="1" x14ac:dyDescent="0.45">
      <c r="A51" s="81" t="s">
        <v>355</v>
      </c>
      <c r="B51" s="80" t="s">
        <v>356</v>
      </c>
      <c r="C51" s="79"/>
    </row>
    <row r="52" spans="1:3" ht="23.5" thickBot="1" x14ac:dyDescent="0.45">
      <c r="A52" s="344" t="s">
        <v>369</v>
      </c>
      <c r="B52" s="85" t="s">
        <v>212</v>
      </c>
      <c r="C52" s="84" t="s">
        <v>213</v>
      </c>
    </row>
    <row r="53" spans="1:3" ht="15" thickBot="1" x14ac:dyDescent="0.45">
      <c r="A53" s="344"/>
      <c r="B53" s="83" t="s">
        <v>216</v>
      </c>
      <c r="C53" s="82" t="s">
        <v>217</v>
      </c>
    </row>
    <row r="54" spans="1:3" ht="15" thickBot="1" x14ac:dyDescent="0.45">
      <c r="A54" s="344"/>
      <c r="B54" s="83" t="s">
        <v>218</v>
      </c>
      <c r="C54" s="82" t="s">
        <v>219</v>
      </c>
    </row>
    <row r="55" spans="1:3" ht="15" thickBot="1" x14ac:dyDescent="0.45">
      <c r="A55" s="344"/>
      <c r="B55" s="83" t="s">
        <v>222</v>
      </c>
      <c r="C55" s="82" t="s">
        <v>223</v>
      </c>
    </row>
    <row r="56" spans="1:3" ht="15" thickBot="1" x14ac:dyDescent="0.45">
      <c r="A56" s="81" t="s">
        <v>355</v>
      </c>
      <c r="B56" s="80" t="s">
        <v>356</v>
      </c>
      <c r="C56" s="79"/>
    </row>
    <row r="57" spans="1:3" ht="15" thickBot="1" x14ac:dyDescent="0.45">
      <c r="A57" s="345" t="s">
        <v>370</v>
      </c>
      <c r="B57" s="78" t="s">
        <v>226</v>
      </c>
      <c r="C57" s="75" t="s">
        <v>227</v>
      </c>
    </row>
    <row r="58" spans="1:3" ht="15" thickBot="1" x14ac:dyDescent="0.45">
      <c r="A58" s="346"/>
      <c r="B58" s="78" t="s">
        <v>228</v>
      </c>
      <c r="C58" s="75" t="s">
        <v>229</v>
      </c>
    </row>
    <row r="59" spans="1:3" ht="15" thickBot="1" x14ac:dyDescent="0.45">
      <c r="A59" s="346"/>
      <c r="B59" s="77" t="s">
        <v>230</v>
      </c>
      <c r="C59" s="75" t="s">
        <v>231</v>
      </c>
    </row>
    <row r="60" spans="1:3" ht="15" thickBot="1" x14ac:dyDescent="0.45">
      <c r="A60" s="346"/>
      <c r="B60" s="76" t="s">
        <v>232</v>
      </c>
      <c r="C60" s="75" t="s">
        <v>233</v>
      </c>
    </row>
    <row r="61" spans="1:3" ht="15" thickBot="1" x14ac:dyDescent="0.45">
      <c r="A61" s="347"/>
      <c r="B61" s="76" t="s">
        <v>234</v>
      </c>
      <c r="C61" s="75" t="s">
        <v>235</v>
      </c>
    </row>
  </sheetData>
  <sheetProtection algorithmName="SHA-512" hashValue="urmFTMiWxyG6pISfI7/BFyfDnb0VV3IEp5HBfX9hy9sZE+Be8kBemgbQ1Tp3oozpPYQjUGeYHY7DZ35rmrQ1ug==" saltValue="oc6zvhXCiP7nBgU/Fa4ODQ==" spinCount="100000" sheet="1" objects="1" scenarios="1"/>
  <mergeCells count="8">
    <mergeCell ref="A52:A55"/>
    <mergeCell ref="A57:A61"/>
    <mergeCell ref="A4:C6"/>
    <mergeCell ref="A8:A11"/>
    <mergeCell ref="A13:A22"/>
    <mergeCell ref="A24:A28"/>
    <mergeCell ref="A30:A38"/>
    <mergeCell ref="A40:A5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e7e3a5-336c-478c-97a1-d69fd57b5e96" xsi:nil="true"/>
    <_ip_UnifiedCompliancePolicyUIAction xmlns="http://schemas.microsoft.com/sharepoint/v3" xsi:nil="true"/>
    <lcf76f155ced4ddcb4097134ff3c332f xmlns="9398eab1-6e41-4da3-bcfc-3cfe0e2ee49e">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BE7698A7CC1CD45BCC78035E098E187" ma:contentTypeVersion="16" ma:contentTypeDescription="Create a new document." ma:contentTypeScope="" ma:versionID="9e8a43511c48dea0f8df040afb9f9628">
  <xsd:schema xmlns:xsd="http://www.w3.org/2001/XMLSchema" xmlns:xs="http://www.w3.org/2001/XMLSchema" xmlns:p="http://schemas.microsoft.com/office/2006/metadata/properties" xmlns:ns1="http://schemas.microsoft.com/sharepoint/v3" xmlns:ns2="33e7e3a5-336c-478c-97a1-d69fd57b5e96" xmlns:ns3="9398eab1-6e41-4da3-bcfc-3cfe0e2ee49e" targetNamespace="http://schemas.microsoft.com/office/2006/metadata/properties" ma:root="true" ma:fieldsID="40289d839e5d3eced539090da6e4282a" ns1:_="" ns2:_="" ns3:_="">
    <xsd:import namespace="http://schemas.microsoft.com/sharepoint/v3"/>
    <xsd:import namespace="33e7e3a5-336c-478c-97a1-d69fd57b5e96"/>
    <xsd:import namespace="9398eab1-6e41-4da3-bcfc-3cfe0e2ee4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1:_ip_UnifiedCompliancePolicyProperties" minOccurs="0"/>
                <xsd:element ref="ns1:_ip_UnifiedCompliancePolicyUIAction"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e7e3a5-336c-478c-97a1-d69fd57b5e9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2e6a1f4-a7c8-4720-bb18-8963e0167bb8}" ma:internalName="TaxCatchAll" ma:showField="CatchAllData" ma:web="33e7e3a5-336c-478c-97a1-d69fd57b5e9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398eab1-6e41-4da3-bcfc-3cfe0e2ee4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09db7ae-f210-430f-9df8-1b54465afd48"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33AA4B-EAFC-4D38-BD4B-88A9949BD834}">
  <ds:schemaRefs>
    <ds:schemaRef ds:uri="http://schemas.microsoft.com/office/infopath/2007/PartnerControls"/>
    <ds:schemaRef ds:uri="http://purl.org/dc/elements/1.1/"/>
    <ds:schemaRef ds:uri="http://schemas.microsoft.com/office/2006/metadata/properties"/>
    <ds:schemaRef ds:uri="9398eab1-6e41-4da3-bcfc-3cfe0e2ee49e"/>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 ds:uri="33e7e3a5-336c-478c-97a1-d69fd57b5e96"/>
    <ds:schemaRef ds:uri="http://purl.org/dc/dcmitype/"/>
  </ds:schemaRefs>
</ds:datastoreItem>
</file>

<file path=customXml/itemProps2.xml><?xml version="1.0" encoding="utf-8"?>
<ds:datastoreItem xmlns:ds="http://schemas.openxmlformats.org/officeDocument/2006/customXml" ds:itemID="{36B0E296-0BAF-46AE-BF5B-A3890B8E05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3e7e3a5-336c-478c-97a1-d69fd57b5e96"/>
    <ds:schemaRef ds:uri="9398eab1-6e41-4da3-bcfc-3cfe0e2ee4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1BB0DA-02D7-439C-8A89-5B7A04E7B71B}">
  <ds:schemaRefs>
    <ds:schemaRef ds:uri="http://schemas.microsoft.com/sharepoint/v3/contenttype/forms"/>
  </ds:schemaRefs>
</ds:datastoreItem>
</file>

<file path=docMetadata/LabelInfo.xml><?xml version="1.0" encoding="utf-8"?>
<clbl:labelList xmlns:clbl="http://schemas.microsoft.com/office/2020/mipLabelMetadata">
  <clbl:label id="{fdfed7bd-9f6a-44a1-b694-6e39c468c150}" enabled="0" method="" siteId="{fdfed7bd-9f6a-44a1-b694-6e39c468c15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Accumulated project results</vt:lpstr>
      <vt:lpstr>Indicator Template</vt:lpstr>
      <vt:lpstr>indicator codes</vt:lpstr>
      <vt:lpstr>Output Indicators</vt:lpstr>
      <vt:lpstr>Outcome Indicators</vt:lpstr>
      <vt:lpstr>Example</vt:lpstr>
      <vt:lpstr>extensive list</vt:lpstr>
    </vt:vector>
  </TitlesOfParts>
  <Manager/>
  <Company>Novo Nordisk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MXDY (Mikkel Pape Dysted)</dc:creator>
  <cp:keywords/>
  <dc:description/>
  <cp:lastModifiedBy>MXDY (Mikkel Pape Dysted)</cp:lastModifiedBy>
  <cp:revision/>
  <dcterms:created xsi:type="dcterms:W3CDTF">2021-11-03T10:11:00Z</dcterms:created>
  <dcterms:modified xsi:type="dcterms:W3CDTF">2024-04-04T09:55:14Z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0x0101008BE7698A7CC1CD45BCC78035E098E187</vt:lpwstr>
  </property>
  <property fmtid="{D5CDD505-2E9C-101B-9397-08002B2CF9AE}" pid="3" name="MediaServiceImageTags">
    <vt:lpwstr/>
  </property>
</Properties>
</file>